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iss\Downloads\"/>
    </mc:Choice>
  </mc:AlternateContent>
  <xr:revisionPtr revIDLastSave="0" documentId="8_{80697F54-A943-403A-B299-6E96F1CE2FE5}" xr6:coauthVersionLast="47" xr6:coauthVersionMax="47" xr10:uidLastSave="{00000000-0000-0000-0000-000000000000}"/>
  <bookViews>
    <workbookView xWindow="28680" yWindow="-120" windowWidth="29040" windowHeight="15720" xr2:uid="{FD390CEA-0D11-41F3-8368-604AFFB8FCE4}"/>
  </bookViews>
  <sheets>
    <sheet name="Munk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/>
  <c r="L34" i="1"/>
  <c r="M34" i="1"/>
  <c r="N34" i="1"/>
  <c r="O34" i="1"/>
  <c r="P34" i="1"/>
  <c r="I34" i="1"/>
  <c r="J5" i="1"/>
  <c r="J79" i="1" s="1"/>
  <c r="K5" i="1"/>
  <c r="L5" i="1"/>
  <c r="M5" i="1"/>
  <c r="N5" i="1"/>
  <c r="N79" i="1" s="1"/>
  <c r="O5" i="1"/>
  <c r="P5" i="1"/>
  <c r="I5" i="1"/>
  <c r="I79" i="1" s="1"/>
  <c r="Q14" i="1"/>
  <c r="O79" i="1" l="1"/>
  <c r="K79" i="1"/>
  <c r="M79" i="1"/>
  <c r="L79" i="1"/>
  <c r="P79" i="1"/>
  <c r="Q34" i="1"/>
  <c r="Q38" i="1"/>
  <c r="Q79" i="1" l="1"/>
  <c r="Q55" i="1"/>
  <c r="Q47" i="1" l="1"/>
  <c r="Q5" i="1" l="1"/>
  <c r="Q80" i="1" s="1"/>
</calcChain>
</file>

<file path=xl/sharedStrings.xml><?xml version="1.0" encoding="utf-8"?>
<sst xmlns="http://schemas.openxmlformats.org/spreadsheetml/2006/main" count="487" uniqueCount="216">
  <si>
    <t xml:space="preserve">PNNKPT20MBP - Budapest, English language, curriculum for full time training of the  2026/2027 </t>
  </si>
  <si>
    <t>Subject code</t>
  </si>
  <si>
    <t>Subject name</t>
  </si>
  <si>
    <t>Type of the course</t>
  </si>
  <si>
    <t>Classes per week</t>
  </si>
  <si>
    <t>Credits</t>
  </si>
  <si>
    <t>Evaluation</t>
  </si>
  <si>
    <t>Semester</t>
  </si>
  <si>
    <t>2026/27 Academic year</t>
  </si>
  <si>
    <t>2027/28 Academic year</t>
  </si>
  <si>
    <t>2028/29 Academic year</t>
  </si>
  <si>
    <t>2029/30 Academic year</t>
  </si>
  <si>
    <t>Course director</t>
  </si>
  <si>
    <t>Institute</t>
  </si>
  <si>
    <t>L</t>
  </si>
  <si>
    <t>S</t>
  </si>
  <si>
    <t>Fall</t>
  </si>
  <si>
    <t>Spring</t>
  </si>
  <si>
    <t>ea</t>
  </si>
  <si>
    <t>sz</t>
  </si>
  <si>
    <t>Basic core courses</t>
  </si>
  <si>
    <t>PHNKP004</t>
  </si>
  <si>
    <t>Research 1</t>
  </si>
  <si>
    <t>C</t>
  </si>
  <si>
    <t>s</t>
  </si>
  <si>
    <t>fall</t>
  </si>
  <si>
    <t>István Benczes</t>
  </si>
  <si>
    <t>Institute of Global Studies</t>
  </si>
  <si>
    <t>PHNKP005</t>
  </si>
  <si>
    <t>Research 2</t>
  </si>
  <si>
    <t>spring</t>
  </si>
  <si>
    <t>PHNKP006</t>
  </si>
  <si>
    <t>Research 3</t>
  </si>
  <si>
    <t>PHNKP007</t>
  </si>
  <si>
    <t>Research 4</t>
  </si>
  <si>
    <t>PHNKP008</t>
  </si>
  <si>
    <t>Research 5</t>
  </si>
  <si>
    <t>PHNKP009</t>
  </si>
  <si>
    <t>Research 6</t>
  </si>
  <si>
    <t>PHNKP010</t>
  </si>
  <si>
    <t>Research 7</t>
  </si>
  <si>
    <t>PHNKP011</t>
  </si>
  <si>
    <t>Research 8</t>
  </si>
  <si>
    <t>Core elective courses:  in the first 4 semester at least 6 credits must be completed</t>
  </si>
  <si>
    <t>PHNKP012</t>
  </si>
  <si>
    <t>Teaching credit 2.</t>
  </si>
  <si>
    <t>CE</t>
  </si>
  <si>
    <t>PHNKP013</t>
  </si>
  <si>
    <t>Teaching credit 3.</t>
  </si>
  <si>
    <t>PHNKP014</t>
  </si>
  <si>
    <t>Teaching credit 4.</t>
  </si>
  <si>
    <t>PHNKP015</t>
  </si>
  <si>
    <t>Teaching credit 5.</t>
  </si>
  <si>
    <t>PHNKP016</t>
  </si>
  <si>
    <t>Teaching credit 6.</t>
  </si>
  <si>
    <t>PHNKP017</t>
  </si>
  <si>
    <t>Teaching credit 7.</t>
  </si>
  <si>
    <t>PHNKP018</t>
  </si>
  <si>
    <t>Teaching credit 8.</t>
  </si>
  <si>
    <t>PHNKP019</t>
  </si>
  <si>
    <t>Additional research activity</t>
  </si>
  <si>
    <t>PHNKP020</t>
  </si>
  <si>
    <t>Other teaching activities credit 2.</t>
  </si>
  <si>
    <t>PHNKP021</t>
  </si>
  <si>
    <t>Other teaching activities credit 3.</t>
  </si>
  <si>
    <t>PHNKP022</t>
  </si>
  <si>
    <t>Other teaching activities credit 4.</t>
  </si>
  <si>
    <t>PHNKP023</t>
  </si>
  <si>
    <t>Other teaching activities credit 5.</t>
  </si>
  <si>
    <t>PHNKP024</t>
  </si>
  <si>
    <t>Other teaching activities credit 6.</t>
  </si>
  <si>
    <t>PHNKP025</t>
  </si>
  <si>
    <t>Other teaching activities credit 7.</t>
  </si>
  <si>
    <t>PHNKP026</t>
  </si>
  <si>
    <t>Other teaching activities credit 8.</t>
  </si>
  <si>
    <t>Teaching methodology 1.</t>
  </si>
  <si>
    <t>Corvinus Doctoral Schools</t>
  </si>
  <si>
    <t>Teaching methodology 2.</t>
  </si>
  <si>
    <t>Teaching methodology 3.</t>
  </si>
  <si>
    <t>Teaching methodology 4.</t>
  </si>
  <si>
    <t>Core (obligatory) courses</t>
  </si>
  <si>
    <t>PHNKP003</t>
  </si>
  <si>
    <t>Reseach Design</t>
  </si>
  <si>
    <t>pg</t>
  </si>
  <si>
    <t>Insitute of Global Studies</t>
  </si>
  <si>
    <t>PHNKP002</t>
  </si>
  <si>
    <t>Prospectus Seminar I.</t>
  </si>
  <si>
    <t xml:space="preserve">fall </t>
  </si>
  <si>
    <t>Dóra Győrffy</t>
  </si>
  <si>
    <t>Insitute of Economics</t>
  </si>
  <si>
    <t>PHNKP061</t>
  </si>
  <si>
    <t>Prospectus Seminar II.</t>
  </si>
  <si>
    <t>Sándor Gyula Nagy</t>
  </si>
  <si>
    <t>Methodological block (2 courses are obligatory to choose)</t>
  </si>
  <si>
    <t>PHNKP073</t>
  </si>
  <si>
    <t>Quantitative Methods in Social Sciences</t>
  </si>
  <si>
    <t>ex</t>
  </si>
  <si>
    <t>Denis Ivanov</t>
  </si>
  <si>
    <t>PHNKP074</t>
  </si>
  <si>
    <t>Research Design in Comparative Studies</t>
  </si>
  <si>
    <t>Medve-Bálint Gergő</t>
  </si>
  <si>
    <t>Institute of Social and Political Sciences</t>
  </si>
  <si>
    <t>PHNKP075</t>
  </si>
  <si>
    <t>Qualitative Methods I: Process Tracing</t>
  </si>
  <si>
    <t>Marton Péter</t>
  </si>
  <si>
    <t>PHNKP076</t>
  </si>
  <si>
    <t>Methods of spatial socio-economic analysis</t>
  </si>
  <si>
    <t>Lengyel Balázs</t>
  </si>
  <si>
    <t>CIAS</t>
  </si>
  <si>
    <t>PHNKP077</t>
  </si>
  <si>
    <t>Academic Writing (Tudományos szövegírás)</t>
  </si>
  <si>
    <t>Sejla Almadi</t>
  </si>
  <si>
    <t>PHNKP063</t>
  </si>
  <si>
    <t>Discourse Analysis</t>
  </si>
  <si>
    <t>Mendly Dorottya</t>
  </si>
  <si>
    <t>PHNKP078</t>
  </si>
  <si>
    <t>Advanced qualitative research methodologies through case studies</t>
  </si>
  <si>
    <t>Kocsis János Balázs</t>
  </si>
  <si>
    <t>Institute for Sustainable Development</t>
  </si>
  <si>
    <t>PHNKP079</t>
  </si>
  <si>
    <t>Case Study Methods in Political Science</t>
  </si>
  <si>
    <t>Bartha Attila</t>
  </si>
  <si>
    <t>Area studies courses (1 courses are obligatory to choose)</t>
  </si>
  <si>
    <t>PHNKP080</t>
  </si>
  <si>
    <t>Africa and Urbanisation of the Global South</t>
  </si>
  <si>
    <t>Salamin Géza</t>
  </si>
  <si>
    <t>PHNKP081</t>
  </si>
  <si>
    <t>Middle East and North Africa studies</t>
  </si>
  <si>
    <t>Paragi Beáta</t>
  </si>
  <si>
    <t>PHNKP082</t>
  </si>
  <si>
    <t>The Americas: Economic, Political and Social challenges</t>
  </si>
  <si>
    <t>Lehoczki Bernadett</t>
  </si>
  <si>
    <t>PHNKP083</t>
  </si>
  <si>
    <t>The Western Balkans: Post-crisis and EU accession</t>
  </si>
  <si>
    <t>Endrődi-Kovács Viktória</t>
  </si>
  <si>
    <t>PHNKP084</t>
  </si>
  <si>
    <t>Central Europe in a Global Context</t>
  </si>
  <si>
    <t>Kollai István</t>
  </si>
  <si>
    <t>PHNKP085</t>
  </si>
  <si>
    <t>Political and Economic Transitions in Asia</t>
  </si>
  <si>
    <t>Szunomár Ágnes</t>
  </si>
  <si>
    <t>PHNKP086</t>
  </si>
  <si>
    <t>Contemporary debates about the EU</t>
  </si>
  <si>
    <t>Csehi Róbert</t>
  </si>
  <si>
    <t>PROGRAM-specific courses (3 courses are obligatory to choose)</t>
  </si>
  <si>
    <t>PHNKP087</t>
  </si>
  <si>
    <t>Governance at Different Spatial Scales</t>
  </si>
  <si>
    <t>Hajnal György</t>
  </si>
  <si>
    <t>PHNKP088</t>
  </si>
  <si>
    <t>Territorial, Urban Governance and Planning</t>
  </si>
  <si>
    <t>PHNKP089</t>
  </si>
  <si>
    <t>Sustainable, territorial and urban development</t>
  </si>
  <si>
    <t>Marjainé Szerényi Zsuzsanna</t>
  </si>
  <si>
    <t>PHNKP090</t>
  </si>
  <si>
    <t>Geographical Information Systems</t>
  </si>
  <si>
    <t>Jeneyné Varga Ágnes</t>
  </si>
  <si>
    <t>International and Security Studies</t>
  </si>
  <si>
    <t>PHNKP091</t>
  </si>
  <si>
    <t>Grounded Theory in IR</t>
  </si>
  <si>
    <t>Péter Marton</t>
  </si>
  <si>
    <t>PHNKP092</t>
  </si>
  <si>
    <t>Theories of International Relations</t>
  </si>
  <si>
    <t>Szűcs Anita</t>
  </si>
  <si>
    <t>PHNKP093</t>
  </si>
  <si>
    <t xml:space="preserve">Comparative History of Civilizations </t>
  </si>
  <si>
    <t>Békés Csaba</t>
  </si>
  <si>
    <t>PHNKP094</t>
  </si>
  <si>
    <t>International Law</t>
  </si>
  <si>
    <t>Komanovics Adrienne</t>
  </si>
  <si>
    <t>Political Science Studies</t>
  </si>
  <si>
    <t>PHNKP095</t>
  </si>
  <si>
    <t>Multi-level governance</t>
  </si>
  <si>
    <t>PHNKP096</t>
  </si>
  <si>
    <t>Theories of Politics, Philosophy and Economics</t>
  </si>
  <si>
    <t>Balázs Zoltán</t>
  </si>
  <si>
    <t>PHNKP097</t>
  </si>
  <si>
    <t>Electoral systems: engineering political competition</t>
  </si>
  <si>
    <t>Matthew E. Bergman</t>
  </si>
  <si>
    <t>PHNKP098</t>
  </si>
  <si>
    <t>Parties and party systems</t>
  </si>
  <si>
    <t>Dúró József</t>
  </si>
  <si>
    <t>PHNKP099</t>
  </si>
  <si>
    <t>Institutional Analysis in Governance</t>
  </si>
  <si>
    <t>Molnár Gábor Tamás</t>
  </si>
  <si>
    <t>World Economy</t>
  </si>
  <si>
    <t>PHNKP100</t>
  </si>
  <si>
    <t>World Economic Theories (Heterodox Approaches)</t>
  </si>
  <si>
    <t>Ricz Judit</t>
  </si>
  <si>
    <t>PHNKP101</t>
  </si>
  <si>
    <t>Global Development</t>
  </si>
  <si>
    <t>Benczes István</t>
  </si>
  <si>
    <t>PHNKP102</t>
  </si>
  <si>
    <t>Comparative Economics</t>
  </si>
  <si>
    <t>Csaba László</t>
  </si>
  <si>
    <t>PHNKP103</t>
  </si>
  <si>
    <t>Economics of Regional Integration</t>
  </si>
  <si>
    <t>Nagy Sándor Gyula</t>
  </si>
  <si>
    <t>PHNKP104</t>
  </si>
  <si>
    <t>International economic relations</t>
  </si>
  <si>
    <t>Vigvári Gábor</t>
  </si>
  <si>
    <t>Freely elective courses</t>
  </si>
  <si>
    <t>Credits overall</t>
  </si>
  <si>
    <t>Remarks</t>
  </si>
  <si>
    <t xml:space="preserve">Type: C-kötelező/compulsory courses,  CE-kötelezően választható/core elective courses, E-választható/elective (optional) courses </t>
  </si>
  <si>
    <t>Methods of assessment: ex-exam (exam at the end of the semester, but other forms of assessment are possible during the semester)</t>
  </si>
  <si>
    <t>Curriculum</t>
  </si>
  <si>
    <t xml:space="preserve">It is recommended to include the subjects in the schedule according to the sample curriculum. </t>
  </si>
  <si>
    <t>The detailed rules related to the admission of the subjects and the completion of the subjects are included in the Study and Examination Regulations!</t>
  </si>
  <si>
    <t>Please note that curriculum changes are possible!</t>
  </si>
  <si>
    <t>PHCDI013</t>
  </si>
  <si>
    <t>PHCDI014</t>
  </si>
  <si>
    <t>PHCDI015</t>
  </si>
  <si>
    <t>PHCDI016</t>
  </si>
  <si>
    <t>Sabina-Daniela Schnell</t>
  </si>
  <si>
    <t>István Kónya</t>
  </si>
  <si>
    <t>Urban and Environmental Policy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</si>
</sst>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rgb="FFD8D8D8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5" fillId="3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/>
    </xf>
    <xf numFmtId="0" fontId="7" fillId="6" borderId="1" xfId="1" applyFont="1" applyFill="1" applyBorder="1" applyAlignment="1">
      <alignment horizontal="left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/>
    </xf>
    <xf numFmtId="0" fontId="5" fillId="8" borderId="8" xfId="0" applyFont="1" applyFill="1" applyBorder="1"/>
    <xf numFmtId="0" fontId="2" fillId="0" borderId="0" xfId="0" applyFont="1"/>
    <xf numFmtId="0" fontId="5" fillId="6" borderId="1" xfId="1" applyFont="1" applyFill="1" applyBorder="1" applyAlignment="1">
      <alignment vertical="center" wrapText="1"/>
    </xf>
    <xf numFmtId="0" fontId="7" fillId="6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1" applyFont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textRotation="90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textRotation="90" wrapText="1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0" xfId="0" applyFont="1"/>
    <xf numFmtId="0" fontId="8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0" borderId="5" xfId="1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5" fillId="8" borderId="8" xfId="0" applyFont="1" applyFill="1" applyBorder="1" applyAlignment="1">
      <alignment horizontal="left"/>
    </xf>
    <xf numFmtId="0" fontId="5" fillId="8" borderId="3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4" borderId="1" xfId="1" applyFont="1" applyFill="1" applyBorder="1" applyAlignment="1">
      <alignment horizontal="left" vertical="center"/>
    </xf>
    <xf numFmtId="0" fontId="5" fillId="4" borderId="5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10" fillId="10" borderId="0" xfId="1" applyFont="1" applyFill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textRotation="90" wrapText="1"/>
    </xf>
    <xf numFmtId="0" fontId="5" fillId="0" borderId="3" xfId="1" applyFont="1" applyBorder="1" applyAlignment="1">
      <alignment horizontal="center" vertical="center" textRotation="90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</cellXfs>
  <cellStyles count="2">
    <cellStyle name="Normál" xfId="0" builtinId="0"/>
    <cellStyle name="Normál 2" xfId="1" xr:uid="{6F494BBB-D2E8-4732-97F1-C8FD43EB34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AC525-6DC0-4A2E-92C6-25C3594332AA}">
  <dimension ref="A1:U89"/>
  <sheetViews>
    <sheetView tabSelected="1" zoomScale="90" zoomScaleNormal="90" workbookViewId="0">
      <pane ySplit="3" topLeftCell="A20" activePane="bottomLeft" state="frozen"/>
      <selection pane="bottomLeft" activeCell="B60" sqref="B60"/>
    </sheetView>
  </sheetViews>
  <sheetFormatPr defaultColWidth="9.140625" defaultRowHeight="15" x14ac:dyDescent="0.25"/>
  <cols>
    <col min="1" max="1" width="16.85546875" style="57" customWidth="1"/>
    <col min="2" max="2" width="39" style="57" customWidth="1"/>
    <col min="3" max="3" width="6.42578125" style="20" bestFit="1" customWidth="1"/>
    <col min="4" max="4" width="3.140625" style="20" bestFit="1" customWidth="1"/>
    <col min="5" max="5" width="2.7109375" style="20" bestFit="1" customWidth="1"/>
    <col min="6" max="7" width="3.7109375" style="20" bestFit="1" customWidth="1"/>
    <col min="8" max="8" width="8" style="20" customWidth="1"/>
    <col min="9" max="16" width="6.42578125" style="20" customWidth="1"/>
    <col min="17" max="17" width="7.28515625" style="20" bestFit="1" customWidth="1"/>
    <col min="18" max="18" width="26.140625" style="66" customWidth="1"/>
    <col min="19" max="19" width="39.140625" style="23" customWidth="1"/>
    <col min="20" max="20" width="34" style="20" customWidth="1"/>
    <col min="21" max="16384" width="9.140625" style="20"/>
  </cols>
  <sheetData>
    <row r="1" spans="1:19" s="3" customFormat="1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0" customFormat="1" ht="60" customHeight="1" x14ac:dyDescent="0.25">
      <c r="A2" s="27" t="s">
        <v>1</v>
      </c>
      <c r="B2" s="28" t="s">
        <v>2</v>
      </c>
      <c r="C2" s="29" t="s">
        <v>3</v>
      </c>
      <c r="D2" s="81" t="s">
        <v>4</v>
      </c>
      <c r="E2" s="82"/>
      <c r="F2" s="29" t="s">
        <v>5</v>
      </c>
      <c r="G2" s="29" t="s">
        <v>6</v>
      </c>
      <c r="H2" s="29" t="s">
        <v>7</v>
      </c>
      <c r="I2" s="83" t="s">
        <v>8</v>
      </c>
      <c r="J2" s="84"/>
      <c r="K2" s="83" t="s">
        <v>9</v>
      </c>
      <c r="L2" s="84"/>
      <c r="M2" s="83" t="s">
        <v>10</v>
      </c>
      <c r="N2" s="84"/>
      <c r="O2" s="83" t="s">
        <v>11</v>
      </c>
      <c r="P2" s="84"/>
      <c r="Q2" s="27" t="s">
        <v>5</v>
      </c>
      <c r="R2" s="27" t="s">
        <v>12</v>
      </c>
      <c r="S2" s="27" t="s">
        <v>13</v>
      </c>
    </row>
    <row r="3" spans="1:19" s="50" customFormat="1" ht="30" x14ac:dyDescent="0.25">
      <c r="A3" s="32"/>
      <c r="B3" s="32"/>
      <c r="C3" s="33"/>
      <c r="D3" s="34" t="s">
        <v>14</v>
      </c>
      <c r="E3" s="34" t="s">
        <v>15</v>
      </c>
      <c r="F3" s="33"/>
      <c r="G3" s="33"/>
      <c r="H3" s="33"/>
      <c r="I3" s="30" t="s">
        <v>16</v>
      </c>
      <c r="J3" s="31" t="s">
        <v>17</v>
      </c>
      <c r="K3" s="30" t="s">
        <v>16</v>
      </c>
      <c r="L3" s="30" t="s">
        <v>17</v>
      </c>
      <c r="M3" s="34" t="s">
        <v>16</v>
      </c>
      <c r="N3" s="34" t="s">
        <v>17</v>
      </c>
      <c r="O3" s="34" t="s">
        <v>16</v>
      </c>
      <c r="P3" s="34" t="s">
        <v>17</v>
      </c>
      <c r="Q3" s="35"/>
      <c r="R3" s="35"/>
      <c r="S3" s="35"/>
    </row>
    <row r="4" spans="1:19" s="24" customFormat="1" ht="23.25" customHeight="1" x14ac:dyDescent="0.25">
      <c r="A4" s="56"/>
      <c r="B4" s="56"/>
      <c r="C4" s="36"/>
      <c r="D4" s="37" t="s">
        <v>18</v>
      </c>
      <c r="E4" s="37" t="s">
        <v>19</v>
      </c>
      <c r="F4" s="36"/>
      <c r="G4" s="36"/>
      <c r="H4" s="36"/>
      <c r="I4" s="25">
        <v>1</v>
      </c>
      <c r="J4" s="25">
        <v>2</v>
      </c>
      <c r="K4" s="25">
        <v>3</v>
      </c>
      <c r="L4" s="25">
        <v>4</v>
      </c>
      <c r="M4" s="25">
        <v>5</v>
      </c>
      <c r="N4" s="25">
        <v>6</v>
      </c>
      <c r="O4" s="25">
        <v>7</v>
      </c>
      <c r="P4" s="25">
        <v>8</v>
      </c>
      <c r="Q4" s="38"/>
      <c r="R4" s="61"/>
      <c r="S4" s="51"/>
    </row>
    <row r="5" spans="1:19" s="3" customFormat="1" ht="32.25" customHeight="1" x14ac:dyDescent="0.25">
      <c r="A5" s="53" t="s">
        <v>20</v>
      </c>
      <c r="B5" s="6"/>
      <c r="C5" s="4"/>
      <c r="D5" s="4"/>
      <c r="E5" s="4"/>
      <c r="F5" s="4"/>
      <c r="G5" s="4"/>
      <c r="H5" s="4"/>
      <c r="I5" s="4">
        <f>SUM(I6:I13)</f>
        <v>15</v>
      </c>
      <c r="J5" s="4">
        <f t="shared" ref="J5:P5" si="0">SUM(J6:J13)</f>
        <v>15</v>
      </c>
      <c r="K5" s="4">
        <f t="shared" si="0"/>
        <v>15</v>
      </c>
      <c r="L5" s="4">
        <f t="shared" si="0"/>
        <v>15</v>
      </c>
      <c r="M5" s="4">
        <f t="shared" si="0"/>
        <v>25</v>
      </c>
      <c r="N5" s="4">
        <f t="shared" si="0"/>
        <v>25</v>
      </c>
      <c r="O5" s="4">
        <f t="shared" si="0"/>
        <v>25</v>
      </c>
      <c r="P5" s="4">
        <f t="shared" si="0"/>
        <v>25</v>
      </c>
      <c r="Q5" s="4">
        <f>SUM(I5:P5)</f>
        <v>160</v>
      </c>
      <c r="R5" s="62"/>
      <c r="S5" s="5"/>
    </row>
    <row r="6" spans="1:19" s="40" customFormat="1" ht="32.25" customHeight="1" x14ac:dyDescent="0.25">
      <c r="A6" s="67" t="s">
        <v>21</v>
      </c>
      <c r="B6" s="60" t="s">
        <v>22</v>
      </c>
      <c r="C6" s="39" t="s">
        <v>23</v>
      </c>
      <c r="D6" s="39"/>
      <c r="E6" s="39"/>
      <c r="F6" s="39">
        <v>15</v>
      </c>
      <c r="G6" s="39" t="s">
        <v>24</v>
      </c>
      <c r="H6" s="39" t="s">
        <v>25</v>
      </c>
      <c r="I6" s="37">
        <v>15</v>
      </c>
      <c r="K6" s="39"/>
      <c r="L6" s="39"/>
      <c r="M6" s="39"/>
      <c r="N6" s="39"/>
      <c r="O6" s="39"/>
      <c r="P6" s="39"/>
      <c r="Q6" s="39"/>
      <c r="R6" s="63" t="s">
        <v>26</v>
      </c>
      <c r="S6" s="39" t="s">
        <v>27</v>
      </c>
    </row>
    <row r="7" spans="1:19" s="40" customFormat="1" ht="32.25" customHeight="1" x14ac:dyDescent="0.25">
      <c r="A7" s="67" t="s">
        <v>28</v>
      </c>
      <c r="B7" s="60" t="s">
        <v>29</v>
      </c>
      <c r="C7" s="39" t="s">
        <v>23</v>
      </c>
      <c r="D7" s="39"/>
      <c r="E7" s="39"/>
      <c r="F7" s="39">
        <v>15</v>
      </c>
      <c r="G7" s="39" t="s">
        <v>24</v>
      </c>
      <c r="H7" s="39" t="s">
        <v>30</v>
      </c>
      <c r="I7" s="37"/>
      <c r="J7" s="37">
        <v>15</v>
      </c>
      <c r="K7" s="39"/>
      <c r="L7" s="39"/>
      <c r="M7" s="39"/>
      <c r="N7" s="39"/>
      <c r="O7" s="39"/>
      <c r="P7" s="39"/>
      <c r="Q7" s="39"/>
      <c r="R7" s="63" t="s">
        <v>26</v>
      </c>
      <c r="S7" s="39" t="s">
        <v>27</v>
      </c>
    </row>
    <row r="8" spans="1:19" s="40" customFormat="1" ht="32.25" customHeight="1" x14ac:dyDescent="0.25">
      <c r="A8" s="67" t="s">
        <v>31</v>
      </c>
      <c r="B8" s="60" t="s">
        <v>32</v>
      </c>
      <c r="C8" s="39" t="s">
        <v>23</v>
      </c>
      <c r="D8" s="39"/>
      <c r="E8" s="39"/>
      <c r="F8" s="39">
        <v>15</v>
      </c>
      <c r="G8" s="39" t="s">
        <v>24</v>
      </c>
      <c r="H8" s="39" t="s">
        <v>25</v>
      </c>
      <c r="I8" s="37"/>
      <c r="J8" s="37"/>
      <c r="K8" s="39">
        <v>15</v>
      </c>
      <c r="L8" s="39"/>
      <c r="M8" s="39"/>
      <c r="N8" s="39"/>
      <c r="O8" s="39"/>
      <c r="P8" s="39"/>
      <c r="Q8" s="39"/>
      <c r="R8" s="63" t="s">
        <v>26</v>
      </c>
      <c r="S8" s="39" t="s">
        <v>27</v>
      </c>
    </row>
    <row r="9" spans="1:19" s="40" customFormat="1" ht="32.25" customHeight="1" x14ac:dyDescent="0.25">
      <c r="A9" s="67" t="s">
        <v>33</v>
      </c>
      <c r="B9" s="60" t="s">
        <v>34</v>
      </c>
      <c r="C9" s="39" t="s">
        <v>23</v>
      </c>
      <c r="D9" s="39"/>
      <c r="E9" s="39"/>
      <c r="F9" s="39">
        <v>15</v>
      </c>
      <c r="G9" s="39" t="s">
        <v>24</v>
      </c>
      <c r="H9" s="39" t="s">
        <v>30</v>
      </c>
      <c r="I9" s="37"/>
      <c r="J9" s="37"/>
      <c r="K9" s="39"/>
      <c r="L9" s="39">
        <v>15</v>
      </c>
      <c r="M9" s="39"/>
      <c r="N9" s="39"/>
      <c r="O9" s="39"/>
      <c r="P9" s="39"/>
      <c r="Q9" s="39"/>
      <c r="R9" s="63" t="s">
        <v>26</v>
      </c>
      <c r="S9" s="39" t="s">
        <v>27</v>
      </c>
    </row>
    <row r="10" spans="1:19" s="40" customFormat="1" ht="32.25" customHeight="1" x14ac:dyDescent="0.25">
      <c r="A10" s="67" t="s">
        <v>35</v>
      </c>
      <c r="B10" s="60" t="s">
        <v>36</v>
      </c>
      <c r="C10" s="39" t="s">
        <v>23</v>
      </c>
      <c r="D10" s="39"/>
      <c r="E10" s="39"/>
      <c r="F10" s="39">
        <v>25</v>
      </c>
      <c r="G10" s="39" t="s">
        <v>24</v>
      </c>
      <c r="H10" s="39" t="s">
        <v>25</v>
      </c>
      <c r="I10" s="37"/>
      <c r="J10" s="37"/>
      <c r="K10" s="39"/>
      <c r="L10" s="39"/>
      <c r="M10" s="39">
        <v>25</v>
      </c>
      <c r="N10" s="39"/>
      <c r="O10" s="39"/>
      <c r="P10" s="39"/>
      <c r="Q10" s="39"/>
      <c r="R10" s="63" t="s">
        <v>26</v>
      </c>
      <c r="S10" s="39" t="s">
        <v>27</v>
      </c>
    </row>
    <row r="11" spans="1:19" s="40" customFormat="1" ht="32.25" customHeight="1" x14ac:dyDescent="0.25">
      <c r="A11" s="67" t="s">
        <v>37</v>
      </c>
      <c r="B11" s="60" t="s">
        <v>38</v>
      </c>
      <c r="C11" s="39" t="s">
        <v>23</v>
      </c>
      <c r="D11" s="39"/>
      <c r="E11" s="39"/>
      <c r="F11" s="39">
        <v>25</v>
      </c>
      <c r="G11" s="39" t="s">
        <v>24</v>
      </c>
      <c r="H11" s="39" t="s">
        <v>30</v>
      </c>
      <c r="I11" s="37"/>
      <c r="J11" s="37"/>
      <c r="K11" s="39"/>
      <c r="L11" s="39"/>
      <c r="M11" s="39"/>
      <c r="N11" s="39">
        <v>25</v>
      </c>
      <c r="O11" s="39"/>
      <c r="P11" s="39"/>
      <c r="Q11" s="39"/>
      <c r="R11" s="63" t="s">
        <v>26</v>
      </c>
      <c r="S11" s="39" t="s">
        <v>27</v>
      </c>
    </row>
    <row r="12" spans="1:19" s="40" customFormat="1" ht="32.25" customHeight="1" x14ac:dyDescent="0.25">
      <c r="A12" s="67" t="s">
        <v>39</v>
      </c>
      <c r="B12" s="60" t="s">
        <v>40</v>
      </c>
      <c r="C12" s="39" t="s">
        <v>23</v>
      </c>
      <c r="D12" s="39"/>
      <c r="E12" s="39"/>
      <c r="F12" s="39">
        <v>25</v>
      </c>
      <c r="G12" s="39" t="s">
        <v>24</v>
      </c>
      <c r="H12" s="39" t="s">
        <v>25</v>
      </c>
      <c r="I12" s="37"/>
      <c r="J12" s="37"/>
      <c r="K12" s="39"/>
      <c r="L12" s="39"/>
      <c r="M12" s="39"/>
      <c r="N12" s="39"/>
      <c r="O12" s="39">
        <v>25</v>
      </c>
      <c r="P12" s="39"/>
      <c r="Q12" s="39"/>
      <c r="R12" s="63" t="s">
        <v>26</v>
      </c>
      <c r="S12" s="39" t="s">
        <v>27</v>
      </c>
    </row>
    <row r="13" spans="1:19" s="40" customFormat="1" ht="32.25" customHeight="1" x14ac:dyDescent="0.25">
      <c r="A13" s="67" t="s">
        <v>41</v>
      </c>
      <c r="B13" s="60" t="s">
        <v>42</v>
      </c>
      <c r="C13" s="39" t="s">
        <v>23</v>
      </c>
      <c r="D13" s="39"/>
      <c r="E13" s="39"/>
      <c r="F13" s="39">
        <v>25</v>
      </c>
      <c r="G13" s="39" t="s">
        <v>24</v>
      </c>
      <c r="H13" s="39" t="s">
        <v>30</v>
      </c>
      <c r="I13" s="37"/>
      <c r="J13" s="37"/>
      <c r="K13" s="39"/>
      <c r="L13" s="39"/>
      <c r="M13" s="39"/>
      <c r="N13" s="39"/>
      <c r="O13" s="39"/>
      <c r="P13" s="39">
        <v>25</v>
      </c>
      <c r="Q13" s="39"/>
      <c r="R13" s="63" t="s">
        <v>26</v>
      </c>
      <c r="S13" s="39" t="s">
        <v>27</v>
      </c>
    </row>
    <row r="14" spans="1:19" s="3" customFormat="1" ht="32.25" customHeight="1" x14ac:dyDescent="0.25">
      <c r="A14" s="6" t="s">
        <v>43</v>
      </c>
      <c r="B14" s="6"/>
      <c r="C14" s="7"/>
      <c r="D14" s="7"/>
      <c r="E14" s="7"/>
      <c r="F14" s="7"/>
      <c r="G14" s="7"/>
      <c r="H14" s="7"/>
      <c r="I14" s="70">
        <v>0</v>
      </c>
      <c r="J14" s="70">
        <v>6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20</v>
      </c>
      <c r="Q14" s="70">
        <f>SUM(I14:P14)</f>
        <v>26</v>
      </c>
      <c r="R14" s="8"/>
      <c r="S14" s="8"/>
    </row>
    <row r="15" spans="1:19" s="3" customFormat="1" ht="32.25" customHeight="1" x14ac:dyDescent="0.25">
      <c r="A15" s="68" t="s">
        <v>44</v>
      </c>
      <c r="B15" s="60" t="s">
        <v>45</v>
      </c>
      <c r="C15" s="37" t="s">
        <v>46</v>
      </c>
      <c r="D15" s="37"/>
      <c r="E15" s="37"/>
      <c r="F15" s="37">
        <v>6</v>
      </c>
      <c r="G15" s="39" t="s">
        <v>24</v>
      </c>
      <c r="H15" s="39" t="s">
        <v>30</v>
      </c>
      <c r="I15" s="25"/>
      <c r="J15" s="25">
        <v>6</v>
      </c>
      <c r="K15" s="39"/>
      <c r="L15" s="39"/>
      <c r="M15" s="39"/>
      <c r="N15" s="39"/>
      <c r="O15" s="39"/>
      <c r="P15" s="25"/>
      <c r="Q15" s="42"/>
      <c r="R15" s="64" t="s">
        <v>26</v>
      </c>
      <c r="S15" s="39" t="s">
        <v>27</v>
      </c>
    </row>
    <row r="16" spans="1:19" s="3" customFormat="1" ht="32.25" customHeight="1" x14ac:dyDescent="0.25">
      <c r="A16" s="69" t="s">
        <v>47</v>
      </c>
      <c r="B16" s="60" t="s">
        <v>48</v>
      </c>
      <c r="C16" s="37" t="s">
        <v>46</v>
      </c>
      <c r="D16" s="37"/>
      <c r="E16" s="37"/>
      <c r="F16" s="37">
        <v>6</v>
      </c>
      <c r="G16" s="39" t="s">
        <v>24</v>
      </c>
      <c r="H16" s="39" t="s">
        <v>25</v>
      </c>
      <c r="I16" s="25"/>
      <c r="J16" s="25"/>
      <c r="K16" s="39">
        <v>6</v>
      </c>
      <c r="L16" s="39"/>
      <c r="M16" s="39"/>
      <c r="N16" s="39"/>
      <c r="O16" s="39"/>
      <c r="P16" s="25"/>
      <c r="Q16" s="42"/>
      <c r="R16" s="64" t="s">
        <v>26</v>
      </c>
      <c r="S16" s="39" t="s">
        <v>27</v>
      </c>
    </row>
    <row r="17" spans="1:19" s="3" customFormat="1" ht="32.25" customHeight="1" x14ac:dyDescent="0.25">
      <c r="A17" s="69" t="s">
        <v>49</v>
      </c>
      <c r="B17" s="60" t="s">
        <v>50</v>
      </c>
      <c r="C17" s="37" t="s">
        <v>46</v>
      </c>
      <c r="D17" s="37"/>
      <c r="E17" s="37"/>
      <c r="F17" s="37">
        <v>6</v>
      </c>
      <c r="G17" s="39" t="s">
        <v>24</v>
      </c>
      <c r="H17" s="39" t="s">
        <v>30</v>
      </c>
      <c r="I17" s="25"/>
      <c r="J17" s="25"/>
      <c r="K17" s="39"/>
      <c r="L17" s="39">
        <v>6</v>
      </c>
      <c r="M17" s="39"/>
      <c r="N17" s="39"/>
      <c r="O17" s="39"/>
      <c r="P17" s="25"/>
      <c r="Q17" s="42"/>
      <c r="R17" s="64" t="s">
        <v>26</v>
      </c>
      <c r="S17" s="39" t="s">
        <v>27</v>
      </c>
    </row>
    <row r="18" spans="1:19" s="3" customFormat="1" ht="32.25" customHeight="1" x14ac:dyDescent="0.25">
      <c r="A18" s="69" t="s">
        <v>51</v>
      </c>
      <c r="B18" s="60" t="s">
        <v>52</v>
      </c>
      <c r="C18" s="37" t="s">
        <v>46</v>
      </c>
      <c r="D18" s="37"/>
      <c r="E18" s="37"/>
      <c r="F18" s="37">
        <v>6</v>
      </c>
      <c r="G18" s="39" t="s">
        <v>24</v>
      </c>
      <c r="H18" s="39" t="s">
        <v>25</v>
      </c>
      <c r="I18" s="25"/>
      <c r="J18" s="25"/>
      <c r="K18" s="39"/>
      <c r="L18" s="39"/>
      <c r="M18" s="39">
        <v>6</v>
      </c>
      <c r="N18" s="39"/>
      <c r="O18" s="39"/>
      <c r="P18" s="25"/>
      <c r="Q18" s="42"/>
      <c r="R18" s="64" t="s">
        <v>26</v>
      </c>
      <c r="S18" s="39" t="s">
        <v>27</v>
      </c>
    </row>
    <row r="19" spans="1:19" s="3" customFormat="1" ht="32.25" customHeight="1" x14ac:dyDescent="0.25">
      <c r="A19" s="69" t="s">
        <v>53</v>
      </c>
      <c r="B19" s="60" t="s">
        <v>54</v>
      </c>
      <c r="C19" s="37" t="s">
        <v>46</v>
      </c>
      <c r="D19" s="37"/>
      <c r="E19" s="37"/>
      <c r="F19" s="37">
        <v>6</v>
      </c>
      <c r="G19" s="39" t="s">
        <v>24</v>
      </c>
      <c r="H19" s="39" t="s">
        <v>30</v>
      </c>
      <c r="I19" s="25"/>
      <c r="J19" s="25"/>
      <c r="K19" s="39"/>
      <c r="L19" s="39"/>
      <c r="M19" s="39"/>
      <c r="N19" s="39">
        <v>6</v>
      </c>
      <c r="O19" s="39"/>
      <c r="P19" s="25"/>
      <c r="Q19" s="42"/>
      <c r="R19" s="64" t="s">
        <v>26</v>
      </c>
      <c r="S19" s="39" t="s">
        <v>27</v>
      </c>
    </row>
    <row r="20" spans="1:19" s="3" customFormat="1" ht="32.25" customHeight="1" x14ac:dyDescent="0.25">
      <c r="A20" s="69" t="s">
        <v>55</v>
      </c>
      <c r="B20" s="60" t="s">
        <v>56</v>
      </c>
      <c r="C20" s="37" t="s">
        <v>46</v>
      </c>
      <c r="D20" s="37"/>
      <c r="E20" s="37"/>
      <c r="F20" s="37">
        <v>6</v>
      </c>
      <c r="G20" s="39" t="s">
        <v>24</v>
      </c>
      <c r="H20" s="39" t="s">
        <v>25</v>
      </c>
      <c r="I20" s="25"/>
      <c r="J20" s="25"/>
      <c r="K20" s="39"/>
      <c r="L20" s="39"/>
      <c r="M20" s="39"/>
      <c r="N20" s="39"/>
      <c r="O20" s="39">
        <v>6</v>
      </c>
      <c r="P20" s="25"/>
      <c r="Q20" s="42"/>
      <c r="R20" s="64" t="s">
        <v>26</v>
      </c>
      <c r="S20" s="39" t="s">
        <v>27</v>
      </c>
    </row>
    <row r="21" spans="1:19" s="3" customFormat="1" ht="32.25" customHeight="1" x14ac:dyDescent="0.25">
      <c r="A21" s="69" t="s">
        <v>57</v>
      </c>
      <c r="B21" s="60" t="s">
        <v>58</v>
      </c>
      <c r="C21" s="37" t="s">
        <v>46</v>
      </c>
      <c r="D21" s="37"/>
      <c r="E21" s="37"/>
      <c r="F21" s="37">
        <v>6</v>
      </c>
      <c r="G21" s="39" t="s">
        <v>24</v>
      </c>
      <c r="H21" s="39" t="s">
        <v>30</v>
      </c>
      <c r="I21" s="25"/>
      <c r="J21" s="25"/>
      <c r="K21" s="39"/>
      <c r="L21" s="39"/>
      <c r="M21" s="39"/>
      <c r="N21" s="39"/>
      <c r="O21" s="39"/>
      <c r="P21" s="25">
        <v>6</v>
      </c>
      <c r="Q21" s="42"/>
      <c r="R21" s="64" t="s">
        <v>26</v>
      </c>
      <c r="S21" s="39" t="s">
        <v>27</v>
      </c>
    </row>
    <row r="22" spans="1:19" s="3" customFormat="1" ht="32.25" customHeight="1" x14ac:dyDescent="0.25">
      <c r="A22" s="69" t="s">
        <v>59</v>
      </c>
      <c r="B22" s="60" t="s">
        <v>60</v>
      </c>
      <c r="C22" s="37" t="s">
        <v>46</v>
      </c>
      <c r="D22" s="37"/>
      <c r="E22" s="37"/>
      <c r="F22" s="37">
        <v>20</v>
      </c>
      <c r="G22" s="39" t="s">
        <v>24</v>
      </c>
      <c r="H22" s="39" t="s">
        <v>30</v>
      </c>
      <c r="I22" s="25"/>
      <c r="J22" s="25"/>
      <c r="K22" s="39"/>
      <c r="L22" s="39"/>
      <c r="M22" s="39"/>
      <c r="N22" s="39"/>
      <c r="O22" s="39"/>
      <c r="P22" s="25">
        <v>20</v>
      </c>
      <c r="Q22" s="42"/>
      <c r="R22" s="64" t="s">
        <v>26</v>
      </c>
      <c r="S22" s="39" t="s">
        <v>27</v>
      </c>
    </row>
    <row r="23" spans="1:19" s="3" customFormat="1" ht="32.25" customHeight="1" x14ac:dyDescent="0.25">
      <c r="A23" s="69" t="s">
        <v>61</v>
      </c>
      <c r="B23" s="60" t="s">
        <v>62</v>
      </c>
      <c r="C23" s="39" t="s">
        <v>46</v>
      </c>
      <c r="D23" s="37"/>
      <c r="E23" s="37"/>
      <c r="F23" s="37">
        <v>2</v>
      </c>
      <c r="G23" s="39" t="s">
        <v>24</v>
      </c>
      <c r="H23" s="39" t="s">
        <v>30</v>
      </c>
      <c r="I23" s="25"/>
      <c r="J23" s="25">
        <v>2</v>
      </c>
      <c r="K23" s="39"/>
      <c r="L23" s="39"/>
      <c r="M23" s="39"/>
      <c r="N23" s="39"/>
      <c r="O23" s="39"/>
      <c r="P23" s="25"/>
      <c r="Q23" s="42"/>
      <c r="R23" s="64" t="s">
        <v>26</v>
      </c>
      <c r="S23" s="39" t="s">
        <v>27</v>
      </c>
    </row>
    <row r="24" spans="1:19" s="3" customFormat="1" ht="32.25" customHeight="1" x14ac:dyDescent="0.25">
      <c r="A24" s="69" t="s">
        <v>63</v>
      </c>
      <c r="B24" s="60" t="s">
        <v>64</v>
      </c>
      <c r="C24" s="39" t="s">
        <v>46</v>
      </c>
      <c r="D24" s="37"/>
      <c r="E24" s="37"/>
      <c r="F24" s="37">
        <v>2</v>
      </c>
      <c r="G24" s="39" t="s">
        <v>24</v>
      </c>
      <c r="H24" s="39" t="s">
        <v>25</v>
      </c>
      <c r="I24" s="25"/>
      <c r="J24" s="25"/>
      <c r="K24" s="39">
        <v>2</v>
      </c>
      <c r="L24" s="39"/>
      <c r="M24" s="39"/>
      <c r="N24" s="39"/>
      <c r="O24" s="39"/>
      <c r="P24" s="25"/>
      <c r="Q24" s="42"/>
      <c r="R24" s="64" t="s">
        <v>26</v>
      </c>
      <c r="S24" s="39" t="s">
        <v>27</v>
      </c>
    </row>
    <row r="25" spans="1:19" s="3" customFormat="1" ht="32.25" customHeight="1" x14ac:dyDescent="0.25">
      <c r="A25" s="69" t="s">
        <v>65</v>
      </c>
      <c r="B25" s="60" t="s">
        <v>66</v>
      </c>
      <c r="C25" s="39" t="s">
        <v>46</v>
      </c>
      <c r="D25" s="37"/>
      <c r="E25" s="37"/>
      <c r="F25" s="37">
        <v>2</v>
      </c>
      <c r="G25" s="39" t="s">
        <v>24</v>
      </c>
      <c r="H25" s="39" t="s">
        <v>30</v>
      </c>
      <c r="I25" s="25"/>
      <c r="J25" s="25"/>
      <c r="K25" s="39"/>
      <c r="L25" s="39">
        <v>2</v>
      </c>
      <c r="M25" s="39"/>
      <c r="N25" s="39"/>
      <c r="O25" s="39"/>
      <c r="P25" s="25"/>
      <c r="Q25" s="42"/>
      <c r="R25" s="64" t="s">
        <v>26</v>
      </c>
      <c r="S25" s="39" t="s">
        <v>27</v>
      </c>
    </row>
    <row r="26" spans="1:19" s="3" customFormat="1" ht="32.25" customHeight="1" x14ac:dyDescent="0.25">
      <c r="A26" s="69" t="s">
        <v>67</v>
      </c>
      <c r="B26" s="60" t="s">
        <v>68</v>
      </c>
      <c r="C26" s="39" t="s">
        <v>46</v>
      </c>
      <c r="D26" s="37"/>
      <c r="E26" s="37"/>
      <c r="F26" s="37">
        <v>2</v>
      </c>
      <c r="G26" s="39" t="s">
        <v>24</v>
      </c>
      <c r="H26" s="39" t="s">
        <v>25</v>
      </c>
      <c r="I26" s="25"/>
      <c r="J26" s="25"/>
      <c r="K26" s="39"/>
      <c r="L26" s="39"/>
      <c r="M26" s="39">
        <v>2</v>
      </c>
      <c r="N26" s="39"/>
      <c r="O26" s="39"/>
      <c r="P26" s="25"/>
      <c r="Q26" s="42"/>
      <c r="R26" s="64" t="s">
        <v>26</v>
      </c>
      <c r="S26" s="39" t="s">
        <v>27</v>
      </c>
    </row>
    <row r="27" spans="1:19" s="3" customFormat="1" ht="32.25" customHeight="1" x14ac:dyDescent="0.25">
      <c r="A27" s="69" t="s">
        <v>69</v>
      </c>
      <c r="B27" s="60" t="s">
        <v>70</v>
      </c>
      <c r="C27" s="39" t="s">
        <v>46</v>
      </c>
      <c r="D27" s="37"/>
      <c r="E27" s="37"/>
      <c r="F27" s="37">
        <v>2</v>
      </c>
      <c r="G27" s="39" t="s">
        <v>24</v>
      </c>
      <c r="H27" s="39" t="s">
        <v>30</v>
      </c>
      <c r="I27" s="25"/>
      <c r="J27" s="25"/>
      <c r="K27" s="39"/>
      <c r="L27" s="39"/>
      <c r="M27" s="39"/>
      <c r="N27" s="39">
        <v>2</v>
      </c>
      <c r="O27" s="39"/>
      <c r="P27" s="25"/>
      <c r="Q27" s="42"/>
      <c r="R27" s="64" t="s">
        <v>26</v>
      </c>
      <c r="S27" s="39" t="s">
        <v>27</v>
      </c>
    </row>
    <row r="28" spans="1:19" s="3" customFormat="1" ht="32.25" customHeight="1" x14ac:dyDescent="0.25">
      <c r="A28" s="69" t="s">
        <v>71</v>
      </c>
      <c r="B28" s="60" t="s">
        <v>72</v>
      </c>
      <c r="C28" s="39" t="s">
        <v>46</v>
      </c>
      <c r="D28" s="37"/>
      <c r="E28" s="37"/>
      <c r="F28" s="37">
        <v>2</v>
      </c>
      <c r="G28" s="39" t="s">
        <v>24</v>
      </c>
      <c r="H28" s="39" t="s">
        <v>25</v>
      </c>
      <c r="I28" s="25"/>
      <c r="J28" s="25"/>
      <c r="K28" s="39"/>
      <c r="L28" s="39"/>
      <c r="M28" s="39"/>
      <c r="N28" s="39"/>
      <c r="O28" s="39">
        <v>2</v>
      </c>
      <c r="P28" s="25"/>
      <c r="Q28" s="42"/>
      <c r="R28" s="64" t="s">
        <v>26</v>
      </c>
      <c r="S28" s="39" t="s">
        <v>27</v>
      </c>
    </row>
    <row r="29" spans="1:19" s="3" customFormat="1" ht="32.25" customHeight="1" x14ac:dyDescent="0.25">
      <c r="A29" s="69" t="s">
        <v>73</v>
      </c>
      <c r="B29" s="60" t="s">
        <v>74</v>
      </c>
      <c r="C29" s="39" t="s">
        <v>46</v>
      </c>
      <c r="D29" s="37"/>
      <c r="E29" s="37"/>
      <c r="F29" s="37">
        <v>2</v>
      </c>
      <c r="G29" s="39" t="s">
        <v>24</v>
      </c>
      <c r="H29" s="39" t="s">
        <v>30</v>
      </c>
      <c r="I29" s="25"/>
      <c r="J29" s="25"/>
      <c r="K29" s="39"/>
      <c r="L29" s="39"/>
      <c r="M29" s="39"/>
      <c r="N29" s="39"/>
      <c r="O29" s="39"/>
      <c r="P29" s="25">
        <v>2</v>
      </c>
      <c r="Q29" s="42"/>
      <c r="R29" s="64" t="s">
        <v>26</v>
      </c>
      <c r="S29" s="39" t="s">
        <v>27</v>
      </c>
    </row>
    <row r="30" spans="1:19" s="3" customFormat="1" ht="32.25" customHeight="1" x14ac:dyDescent="0.25">
      <c r="A30" s="73" t="s">
        <v>209</v>
      </c>
      <c r="B30" s="74" t="s">
        <v>75</v>
      </c>
      <c r="C30" s="71" t="s">
        <v>46</v>
      </c>
      <c r="D30" s="72"/>
      <c r="E30" s="72"/>
      <c r="F30" s="72">
        <v>3</v>
      </c>
      <c r="G30" s="72" t="s">
        <v>24</v>
      </c>
      <c r="H30" s="72" t="s">
        <v>17</v>
      </c>
      <c r="I30" s="72"/>
      <c r="J30" s="72">
        <v>3</v>
      </c>
      <c r="K30" s="72"/>
      <c r="L30" s="72"/>
      <c r="M30" s="72"/>
      <c r="N30" s="72"/>
      <c r="O30" s="72"/>
      <c r="P30" s="72"/>
      <c r="Q30" s="72"/>
      <c r="R30" s="75" t="s">
        <v>214</v>
      </c>
      <c r="S30" s="71" t="s">
        <v>76</v>
      </c>
    </row>
    <row r="31" spans="1:19" s="3" customFormat="1" ht="32.25" customHeight="1" x14ac:dyDescent="0.25">
      <c r="A31" s="73" t="s">
        <v>210</v>
      </c>
      <c r="B31" s="74" t="s">
        <v>77</v>
      </c>
      <c r="C31" s="71" t="s">
        <v>46</v>
      </c>
      <c r="D31" s="72"/>
      <c r="E31" s="72"/>
      <c r="F31" s="72">
        <v>3</v>
      </c>
      <c r="G31" s="72" t="s">
        <v>24</v>
      </c>
      <c r="H31" s="72" t="s">
        <v>16</v>
      </c>
      <c r="I31" s="72"/>
      <c r="J31" s="72"/>
      <c r="K31" s="72">
        <v>3</v>
      </c>
      <c r="L31" s="72"/>
      <c r="M31" s="72"/>
      <c r="N31" s="72"/>
      <c r="O31" s="72"/>
      <c r="P31" s="72"/>
      <c r="Q31" s="72"/>
      <c r="R31" s="75" t="s">
        <v>214</v>
      </c>
      <c r="S31" s="71" t="s">
        <v>76</v>
      </c>
    </row>
    <row r="32" spans="1:19" s="3" customFormat="1" ht="32.25" customHeight="1" x14ac:dyDescent="0.25">
      <c r="A32" s="73" t="s">
        <v>211</v>
      </c>
      <c r="B32" s="74" t="s">
        <v>78</v>
      </c>
      <c r="C32" s="71" t="s">
        <v>46</v>
      </c>
      <c r="D32" s="72"/>
      <c r="E32" s="72"/>
      <c r="F32" s="72">
        <v>3</v>
      </c>
      <c r="G32" s="72" t="s">
        <v>24</v>
      </c>
      <c r="H32" s="72" t="s">
        <v>16</v>
      </c>
      <c r="I32" s="72"/>
      <c r="J32" s="72"/>
      <c r="K32" s="72"/>
      <c r="L32" s="72"/>
      <c r="M32" s="72">
        <v>3</v>
      </c>
      <c r="N32" s="72"/>
      <c r="O32" s="72">
        <v>3</v>
      </c>
      <c r="P32" s="72"/>
      <c r="Q32" s="72"/>
      <c r="R32" s="75" t="s">
        <v>214</v>
      </c>
      <c r="S32" s="71" t="s">
        <v>76</v>
      </c>
    </row>
    <row r="33" spans="1:21" s="3" customFormat="1" ht="32.25" customHeight="1" x14ac:dyDescent="0.25">
      <c r="A33" s="73" t="s">
        <v>212</v>
      </c>
      <c r="B33" s="74" t="s">
        <v>79</v>
      </c>
      <c r="C33" s="71" t="s">
        <v>46</v>
      </c>
      <c r="D33" s="72"/>
      <c r="E33" s="72"/>
      <c r="F33" s="72">
        <v>3</v>
      </c>
      <c r="G33" s="72" t="s">
        <v>24</v>
      </c>
      <c r="H33" s="72" t="s">
        <v>17</v>
      </c>
      <c r="I33" s="72"/>
      <c r="J33" s="72"/>
      <c r="K33" s="72"/>
      <c r="L33" s="72"/>
      <c r="M33" s="72"/>
      <c r="N33" s="72">
        <v>3</v>
      </c>
      <c r="O33" s="72"/>
      <c r="P33" s="72">
        <v>3</v>
      </c>
      <c r="Q33" s="72"/>
      <c r="R33" s="75" t="s">
        <v>214</v>
      </c>
      <c r="S33" s="71" t="s">
        <v>76</v>
      </c>
    </row>
    <row r="34" spans="1:21" s="3" customFormat="1" ht="32.25" customHeight="1" x14ac:dyDescent="0.25">
      <c r="A34" s="2" t="s">
        <v>80</v>
      </c>
      <c r="B34" s="2"/>
      <c r="C34" s="10"/>
      <c r="D34" s="10"/>
      <c r="E34" s="10"/>
      <c r="F34" s="10"/>
      <c r="G34" s="10"/>
      <c r="H34" s="10"/>
      <c r="I34" s="13">
        <f>SUM(I35:I37)</f>
        <v>6</v>
      </c>
      <c r="J34" s="13">
        <f t="shared" ref="J34:P34" si="1">SUM(J35:J37)</f>
        <v>0</v>
      </c>
      <c r="K34" s="13">
        <f t="shared" si="1"/>
        <v>6</v>
      </c>
      <c r="L34" s="13">
        <f t="shared" si="1"/>
        <v>6</v>
      </c>
      <c r="M34" s="13">
        <f t="shared" si="1"/>
        <v>0</v>
      </c>
      <c r="N34" s="13">
        <f t="shared" si="1"/>
        <v>0</v>
      </c>
      <c r="O34" s="13">
        <f t="shared" si="1"/>
        <v>0</v>
      </c>
      <c r="P34" s="13">
        <f t="shared" si="1"/>
        <v>0</v>
      </c>
      <c r="Q34" s="14">
        <f>SUM(I34:L34)</f>
        <v>18</v>
      </c>
      <c r="R34" s="9"/>
      <c r="S34" s="9"/>
    </row>
    <row r="35" spans="1:21" s="3" customFormat="1" ht="32.25" customHeight="1" x14ac:dyDescent="0.25">
      <c r="A35" s="69" t="s">
        <v>81</v>
      </c>
      <c r="B35" s="43" t="s">
        <v>82</v>
      </c>
      <c r="C35" s="39" t="s">
        <v>23</v>
      </c>
      <c r="D35" s="44">
        <v>2</v>
      </c>
      <c r="E35" s="44">
        <v>2</v>
      </c>
      <c r="F35" s="45">
        <v>6</v>
      </c>
      <c r="G35" s="46" t="s">
        <v>83</v>
      </c>
      <c r="H35" s="45" t="s">
        <v>25</v>
      </c>
      <c r="I35" s="44">
        <v>6</v>
      </c>
      <c r="J35" s="47"/>
      <c r="K35" s="44"/>
      <c r="L35" s="45"/>
      <c r="M35" s="39"/>
      <c r="N35" s="39"/>
      <c r="O35" s="39"/>
      <c r="P35" s="39"/>
      <c r="Q35" s="39">
        <v>6</v>
      </c>
      <c r="R35" s="34" t="s">
        <v>26</v>
      </c>
      <c r="S35" s="39" t="s">
        <v>84</v>
      </c>
    </row>
    <row r="36" spans="1:21" s="3" customFormat="1" ht="32.25" customHeight="1" x14ac:dyDescent="0.25">
      <c r="A36" s="69" t="s">
        <v>85</v>
      </c>
      <c r="B36" s="43" t="s">
        <v>86</v>
      </c>
      <c r="C36" s="39" t="s">
        <v>23</v>
      </c>
      <c r="D36" s="44">
        <v>2</v>
      </c>
      <c r="E36" s="44">
        <v>2</v>
      </c>
      <c r="F36" s="45">
        <v>6</v>
      </c>
      <c r="G36" s="45" t="s">
        <v>83</v>
      </c>
      <c r="H36" s="45" t="s">
        <v>87</v>
      </c>
      <c r="I36" s="44"/>
      <c r="J36" s="47"/>
      <c r="K36" s="45">
        <v>6</v>
      </c>
      <c r="L36" s="45"/>
      <c r="M36" s="39"/>
      <c r="N36" s="39"/>
      <c r="O36" s="39"/>
      <c r="P36" s="39"/>
      <c r="Q36" s="39">
        <v>6</v>
      </c>
      <c r="R36" s="34" t="s">
        <v>88</v>
      </c>
      <c r="S36" s="39" t="s">
        <v>89</v>
      </c>
      <c r="T36" s="34"/>
      <c r="U36" s="39"/>
    </row>
    <row r="37" spans="1:21" s="3" customFormat="1" ht="32.25" customHeight="1" x14ac:dyDescent="0.25">
      <c r="A37" s="69" t="s">
        <v>90</v>
      </c>
      <c r="B37" s="43" t="s">
        <v>91</v>
      </c>
      <c r="C37" s="39" t="s">
        <v>23</v>
      </c>
      <c r="D37" s="44">
        <v>2</v>
      </c>
      <c r="E37" s="44">
        <v>2</v>
      </c>
      <c r="F37" s="45">
        <v>6</v>
      </c>
      <c r="G37" s="46" t="s">
        <v>83</v>
      </c>
      <c r="H37" s="45" t="s">
        <v>30</v>
      </c>
      <c r="I37" s="44"/>
      <c r="J37" s="47"/>
      <c r="K37" s="44"/>
      <c r="L37" s="45">
        <v>6</v>
      </c>
      <c r="M37" s="39"/>
      <c r="N37" s="39"/>
      <c r="O37" s="39"/>
      <c r="P37" s="39"/>
      <c r="Q37" s="39">
        <v>6</v>
      </c>
      <c r="R37" s="34" t="s">
        <v>92</v>
      </c>
      <c r="S37" s="39" t="s">
        <v>27</v>
      </c>
    </row>
    <row r="38" spans="1:21" s="3" customFormat="1" ht="32.25" customHeight="1" x14ac:dyDescent="0.25">
      <c r="A38" s="2" t="s">
        <v>93</v>
      </c>
      <c r="B38" s="2"/>
      <c r="C38" s="10"/>
      <c r="D38" s="10"/>
      <c r="E38" s="10"/>
      <c r="F38" s="10"/>
      <c r="G38" s="10"/>
      <c r="H38" s="10"/>
      <c r="I38" s="13">
        <v>5</v>
      </c>
      <c r="J38" s="13">
        <v>5</v>
      </c>
      <c r="K38" s="13"/>
      <c r="L38" s="13"/>
      <c r="M38" s="10"/>
      <c r="N38" s="10"/>
      <c r="O38" s="10"/>
      <c r="P38" s="10"/>
      <c r="Q38" s="14">
        <f>SUM(I38:L38)</f>
        <v>10</v>
      </c>
      <c r="R38" s="9"/>
      <c r="S38" s="9"/>
    </row>
    <row r="39" spans="1:21" s="3" customFormat="1" ht="32.25" customHeight="1" x14ac:dyDescent="0.25">
      <c r="A39" s="69" t="s">
        <v>94</v>
      </c>
      <c r="B39" s="43" t="s">
        <v>95</v>
      </c>
      <c r="C39" s="25" t="s">
        <v>46</v>
      </c>
      <c r="D39" s="25">
        <v>0</v>
      </c>
      <c r="E39" s="25">
        <v>2</v>
      </c>
      <c r="F39" s="25">
        <v>5</v>
      </c>
      <c r="G39" s="25" t="s">
        <v>96</v>
      </c>
      <c r="H39" s="25" t="s">
        <v>30</v>
      </c>
      <c r="I39" s="25"/>
      <c r="J39" s="25">
        <v>5</v>
      </c>
      <c r="K39" s="25"/>
      <c r="L39" s="25">
        <v>5</v>
      </c>
      <c r="M39" s="25"/>
      <c r="N39" s="25"/>
      <c r="O39" s="25"/>
      <c r="P39" s="25"/>
      <c r="Q39" s="25">
        <v>5</v>
      </c>
      <c r="R39" s="34" t="s">
        <v>97</v>
      </c>
      <c r="S39" s="39" t="s">
        <v>27</v>
      </c>
    </row>
    <row r="40" spans="1:21" s="3" customFormat="1" ht="32.25" customHeight="1" x14ac:dyDescent="0.25">
      <c r="A40" s="69" t="s">
        <v>98</v>
      </c>
      <c r="B40" s="43" t="s">
        <v>99</v>
      </c>
      <c r="C40" s="25" t="s">
        <v>46</v>
      </c>
      <c r="D40" s="25">
        <v>0</v>
      </c>
      <c r="E40" s="25">
        <v>2</v>
      </c>
      <c r="F40" s="25">
        <v>5</v>
      </c>
      <c r="G40" s="25" t="s">
        <v>83</v>
      </c>
      <c r="H40" s="25" t="s">
        <v>30</v>
      </c>
      <c r="I40" s="25"/>
      <c r="J40" s="25">
        <v>5</v>
      </c>
      <c r="K40" s="25"/>
      <c r="L40" s="25">
        <v>5</v>
      </c>
      <c r="M40" s="25"/>
      <c r="N40" s="25"/>
      <c r="O40" s="25"/>
      <c r="P40" s="25"/>
      <c r="Q40" s="25">
        <v>5</v>
      </c>
      <c r="R40" s="34" t="s">
        <v>100</v>
      </c>
      <c r="S40" s="39" t="s">
        <v>101</v>
      </c>
    </row>
    <row r="41" spans="1:21" s="3" customFormat="1" ht="32.25" customHeight="1" x14ac:dyDescent="0.25">
      <c r="A41" s="69" t="s">
        <v>102</v>
      </c>
      <c r="B41" s="43" t="s">
        <v>103</v>
      </c>
      <c r="C41" s="25" t="s">
        <v>46</v>
      </c>
      <c r="D41" s="25">
        <v>0</v>
      </c>
      <c r="E41" s="25">
        <v>2</v>
      </c>
      <c r="F41" s="25">
        <v>5</v>
      </c>
      <c r="G41" s="25" t="s">
        <v>83</v>
      </c>
      <c r="H41" s="25" t="s">
        <v>30</v>
      </c>
      <c r="I41" s="25"/>
      <c r="J41" s="25">
        <v>5</v>
      </c>
      <c r="K41" s="25"/>
      <c r="L41" s="25">
        <v>5</v>
      </c>
      <c r="M41" s="25"/>
      <c r="N41" s="25"/>
      <c r="O41" s="25"/>
      <c r="P41" s="25"/>
      <c r="Q41" s="25">
        <v>5</v>
      </c>
      <c r="R41" s="34" t="s">
        <v>104</v>
      </c>
      <c r="S41" s="39" t="s">
        <v>27</v>
      </c>
    </row>
    <row r="42" spans="1:21" s="48" customFormat="1" ht="32.25" customHeight="1" x14ac:dyDescent="0.25">
      <c r="A42" s="69" t="s">
        <v>105</v>
      </c>
      <c r="B42" s="43" t="s">
        <v>106</v>
      </c>
      <c r="C42" s="25" t="s">
        <v>46</v>
      </c>
      <c r="D42" s="25">
        <v>0</v>
      </c>
      <c r="E42" s="25">
        <v>2</v>
      </c>
      <c r="F42" s="25">
        <v>5</v>
      </c>
      <c r="G42" s="25" t="s">
        <v>83</v>
      </c>
      <c r="H42" s="39" t="s">
        <v>30</v>
      </c>
      <c r="I42" s="25"/>
      <c r="J42" s="25">
        <v>5</v>
      </c>
      <c r="K42" s="25"/>
      <c r="L42" s="25">
        <v>5</v>
      </c>
      <c r="M42" s="25"/>
      <c r="N42" s="25"/>
      <c r="O42" s="25"/>
      <c r="P42" s="25"/>
      <c r="Q42" s="25">
        <v>5</v>
      </c>
      <c r="R42" s="34" t="s">
        <v>107</v>
      </c>
      <c r="S42" s="39" t="s">
        <v>108</v>
      </c>
    </row>
    <row r="43" spans="1:21" s="3" customFormat="1" ht="32.25" customHeight="1" x14ac:dyDescent="0.25">
      <c r="A43" s="69" t="s">
        <v>109</v>
      </c>
      <c r="B43" s="43" t="s">
        <v>110</v>
      </c>
      <c r="C43" s="39" t="s">
        <v>46</v>
      </c>
      <c r="D43" s="25">
        <v>0</v>
      </c>
      <c r="E43" s="25">
        <v>2</v>
      </c>
      <c r="F43" s="39">
        <v>5</v>
      </c>
      <c r="G43" s="41" t="s">
        <v>83</v>
      </c>
      <c r="H43" s="39" t="s">
        <v>25</v>
      </c>
      <c r="I43" s="25">
        <v>5</v>
      </c>
      <c r="J43" s="25"/>
      <c r="K43" s="39">
        <v>5</v>
      </c>
      <c r="L43" s="39"/>
      <c r="M43" s="39"/>
      <c r="N43" s="39"/>
      <c r="O43" s="39"/>
      <c r="P43" s="39"/>
      <c r="Q43" s="39">
        <v>5</v>
      </c>
      <c r="R43" s="34" t="s">
        <v>111</v>
      </c>
      <c r="S43" s="39" t="s">
        <v>27</v>
      </c>
    </row>
    <row r="44" spans="1:21" s="3" customFormat="1" ht="32.25" customHeight="1" x14ac:dyDescent="0.25">
      <c r="A44" s="69" t="s">
        <v>112</v>
      </c>
      <c r="B44" s="43" t="s">
        <v>113</v>
      </c>
      <c r="C44" s="25" t="s">
        <v>46</v>
      </c>
      <c r="D44" s="25">
        <v>0</v>
      </c>
      <c r="E44" s="25">
        <v>2</v>
      </c>
      <c r="F44" s="25">
        <v>5</v>
      </c>
      <c r="G44" s="25" t="s">
        <v>83</v>
      </c>
      <c r="H44" s="39" t="s">
        <v>25</v>
      </c>
      <c r="I44" s="25">
        <v>5</v>
      </c>
      <c r="J44" s="25"/>
      <c r="K44" s="25">
        <v>5</v>
      </c>
      <c r="L44" s="25"/>
      <c r="M44" s="25"/>
      <c r="N44" s="25"/>
      <c r="O44" s="25"/>
      <c r="P44" s="25"/>
      <c r="Q44" s="25">
        <v>5</v>
      </c>
      <c r="R44" s="34" t="s">
        <v>114</v>
      </c>
      <c r="S44" s="39" t="s">
        <v>27</v>
      </c>
    </row>
    <row r="45" spans="1:21" s="3" customFormat="1" ht="32.25" customHeight="1" x14ac:dyDescent="0.25">
      <c r="A45" s="69" t="s">
        <v>115</v>
      </c>
      <c r="B45" s="43" t="s">
        <v>116</v>
      </c>
      <c r="C45" s="25" t="s">
        <v>46</v>
      </c>
      <c r="D45" s="25">
        <v>0</v>
      </c>
      <c r="E45" s="25">
        <v>2</v>
      </c>
      <c r="F45" s="25">
        <v>5</v>
      </c>
      <c r="G45" s="25" t="s">
        <v>83</v>
      </c>
      <c r="H45" s="25" t="s">
        <v>30</v>
      </c>
      <c r="I45" s="25"/>
      <c r="J45" s="25">
        <v>5</v>
      </c>
      <c r="K45" s="25"/>
      <c r="L45" s="25">
        <v>5</v>
      </c>
      <c r="M45" s="25"/>
      <c r="N45" s="25"/>
      <c r="O45" s="25"/>
      <c r="P45" s="25"/>
      <c r="Q45" s="39">
        <v>5</v>
      </c>
      <c r="R45" s="34" t="s">
        <v>117</v>
      </c>
      <c r="S45" s="39" t="s">
        <v>118</v>
      </c>
    </row>
    <row r="46" spans="1:21" s="3" customFormat="1" ht="32.25" customHeight="1" x14ac:dyDescent="0.25">
      <c r="A46" s="69" t="s">
        <v>119</v>
      </c>
      <c r="B46" s="43" t="s">
        <v>120</v>
      </c>
      <c r="C46" s="25" t="s">
        <v>46</v>
      </c>
      <c r="D46" s="25">
        <v>0</v>
      </c>
      <c r="E46" s="25">
        <v>2</v>
      </c>
      <c r="F46" s="25">
        <v>5</v>
      </c>
      <c r="G46" s="25" t="s">
        <v>83</v>
      </c>
      <c r="H46" s="25" t="s">
        <v>30</v>
      </c>
      <c r="I46" s="25"/>
      <c r="J46" s="25"/>
      <c r="K46" s="25">
        <v>5</v>
      </c>
      <c r="L46" s="49"/>
      <c r="M46" s="25"/>
      <c r="N46" s="25"/>
      <c r="O46" s="25"/>
      <c r="P46" s="25"/>
      <c r="Q46" s="39">
        <v>5</v>
      </c>
      <c r="R46" s="34" t="s">
        <v>121</v>
      </c>
      <c r="S46" s="39" t="s">
        <v>101</v>
      </c>
    </row>
    <row r="47" spans="1:21" s="3" customFormat="1" ht="32.25" customHeight="1" x14ac:dyDescent="0.25">
      <c r="A47" s="2" t="s">
        <v>122</v>
      </c>
      <c r="B47" s="2"/>
      <c r="C47" s="10"/>
      <c r="D47" s="10"/>
      <c r="E47" s="10"/>
      <c r="F47" s="10"/>
      <c r="G47" s="10"/>
      <c r="H47" s="10"/>
      <c r="I47" s="13"/>
      <c r="J47" s="13">
        <v>5</v>
      </c>
      <c r="K47" s="13"/>
      <c r="L47" s="13"/>
      <c r="M47" s="10"/>
      <c r="N47" s="10"/>
      <c r="O47" s="10"/>
      <c r="P47" s="10"/>
      <c r="Q47" s="14">
        <f>SUM(I47:L47)</f>
        <v>5</v>
      </c>
      <c r="R47" s="9"/>
      <c r="S47" s="9"/>
    </row>
    <row r="48" spans="1:21" s="3" customFormat="1" ht="32.25" customHeight="1" x14ac:dyDescent="0.25">
      <c r="A48" s="69" t="s">
        <v>123</v>
      </c>
      <c r="B48" s="43" t="s">
        <v>124</v>
      </c>
      <c r="C48" s="25" t="s">
        <v>46</v>
      </c>
      <c r="D48" s="25">
        <v>2</v>
      </c>
      <c r="E48" s="25">
        <v>0</v>
      </c>
      <c r="F48" s="25">
        <v>5</v>
      </c>
      <c r="G48" s="25" t="s">
        <v>83</v>
      </c>
      <c r="H48" s="25" t="s">
        <v>30</v>
      </c>
      <c r="I48" s="25">
        <v>5</v>
      </c>
      <c r="J48" s="49"/>
      <c r="K48" s="25">
        <v>5</v>
      </c>
      <c r="L48" s="49"/>
      <c r="M48" s="25"/>
      <c r="N48" s="25"/>
      <c r="O48" s="25"/>
      <c r="P48" s="25"/>
      <c r="Q48" s="3">
        <v>5</v>
      </c>
      <c r="R48" s="34" t="s">
        <v>125</v>
      </c>
      <c r="S48" s="39" t="s">
        <v>118</v>
      </c>
    </row>
    <row r="49" spans="1:19" s="3" customFormat="1" ht="32.25" customHeight="1" x14ac:dyDescent="0.25">
      <c r="A49" s="69" t="s">
        <v>126</v>
      </c>
      <c r="B49" s="43" t="s">
        <v>127</v>
      </c>
      <c r="C49" s="25" t="s">
        <v>46</v>
      </c>
      <c r="D49" s="25">
        <v>2</v>
      </c>
      <c r="E49" s="25">
        <v>0</v>
      </c>
      <c r="F49" s="25">
        <v>5</v>
      </c>
      <c r="G49" s="25" t="s">
        <v>83</v>
      </c>
      <c r="H49" s="25" t="s">
        <v>30</v>
      </c>
      <c r="I49" s="25"/>
      <c r="J49" s="25">
        <v>5</v>
      </c>
      <c r="K49" s="25"/>
      <c r="L49" s="25">
        <v>5</v>
      </c>
      <c r="M49" s="25"/>
      <c r="N49" s="25"/>
      <c r="O49" s="25"/>
      <c r="P49" s="25"/>
      <c r="Q49" s="3">
        <v>5</v>
      </c>
      <c r="R49" s="34" t="s">
        <v>128</v>
      </c>
      <c r="S49" s="39" t="s">
        <v>27</v>
      </c>
    </row>
    <row r="50" spans="1:19" s="3" customFormat="1" ht="32.25" customHeight="1" x14ac:dyDescent="0.25">
      <c r="A50" s="69" t="s">
        <v>129</v>
      </c>
      <c r="B50" s="43" t="s">
        <v>130</v>
      </c>
      <c r="C50" s="25" t="s">
        <v>46</v>
      </c>
      <c r="D50" s="25">
        <v>0</v>
      </c>
      <c r="E50" s="25">
        <v>2</v>
      </c>
      <c r="F50" s="25">
        <v>5</v>
      </c>
      <c r="G50" s="25" t="s">
        <v>83</v>
      </c>
      <c r="H50" s="25" t="s">
        <v>30</v>
      </c>
      <c r="I50" s="25"/>
      <c r="J50" s="25">
        <v>5</v>
      </c>
      <c r="K50" s="25"/>
      <c r="L50" s="25">
        <v>5</v>
      </c>
      <c r="M50" s="25"/>
      <c r="N50" s="25"/>
      <c r="O50" s="25"/>
      <c r="P50" s="25"/>
      <c r="Q50" s="3">
        <v>5</v>
      </c>
      <c r="R50" s="34" t="s">
        <v>131</v>
      </c>
      <c r="S50" s="39" t="s">
        <v>27</v>
      </c>
    </row>
    <row r="51" spans="1:19" s="3" customFormat="1" ht="32.25" customHeight="1" x14ac:dyDescent="0.25">
      <c r="A51" s="69" t="s">
        <v>132</v>
      </c>
      <c r="B51" s="43" t="s">
        <v>133</v>
      </c>
      <c r="C51" s="25" t="s">
        <v>46</v>
      </c>
      <c r="D51" s="25">
        <v>0</v>
      </c>
      <c r="E51" s="25">
        <v>2</v>
      </c>
      <c r="F51" s="25">
        <v>5</v>
      </c>
      <c r="G51" s="25" t="s">
        <v>96</v>
      </c>
      <c r="H51" s="25" t="s">
        <v>30</v>
      </c>
      <c r="I51" s="25"/>
      <c r="J51" s="25">
        <v>5</v>
      </c>
      <c r="K51" s="25"/>
      <c r="L51" s="25">
        <v>5</v>
      </c>
      <c r="M51" s="25"/>
      <c r="N51" s="25"/>
      <c r="O51" s="25"/>
      <c r="P51" s="25"/>
      <c r="Q51" s="3">
        <v>5</v>
      </c>
      <c r="R51" s="34" t="s">
        <v>134</v>
      </c>
      <c r="S51" s="39" t="s">
        <v>27</v>
      </c>
    </row>
    <row r="52" spans="1:19" s="3" customFormat="1" ht="32.25" customHeight="1" x14ac:dyDescent="0.25">
      <c r="A52" s="69" t="s">
        <v>135</v>
      </c>
      <c r="B52" s="43" t="s">
        <v>136</v>
      </c>
      <c r="C52" s="25" t="s">
        <v>46</v>
      </c>
      <c r="D52" s="25">
        <v>0</v>
      </c>
      <c r="E52" s="25">
        <v>2</v>
      </c>
      <c r="F52" s="25">
        <v>5</v>
      </c>
      <c r="G52" s="25" t="s">
        <v>96</v>
      </c>
      <c r="H52" s="25" t="s">
        <v>30</v>
      </c>
      <c r="I52" s="25"/>
      <c r="J52" s="25">
        <v>5</v>
      </c>
      <c r="K52" s="25"/>
      <c r="L52" s="25">
        <v>5</v>
      </c>
      <c r="M52" s="25"/>
      <c r="N52" s="25"/>
      <c r="O52" s="25"/>
      <c r="P52" s="25"/>
      <c r="Q52" s="3">
        <v>5</v>
      </c>
      <c r="R52" s="34" t="s">
        <v>137</v>
      </c>
      <c r="S52" s="39" t="s">
        <v>27</v>
      </c>
    </row>
    <row r="53" spans="1:19" s="3" customFormat="1" ht="32.25" customHeight="1" x14ac:dyDescent="0.25">
      <c r="A53" s="69" t="s">
        <v>138</v>
      </c>
      <c r="B53" s="43" t="s">
        <v>139</v>
      </c>
      <c r="C53" s="25" t="s">
        <v>46</v>
      </c>
      <c r="D53" s="25">
        <v>0</v>
      </c>
      <c r="E53" s="25">
        <v>2</v>
      </c>
      <c r="F53" s="25">
        <v>5</v>
      </c>
      <c r="G53" s="25" t="s">
        <v>83</v>
      </c>
      <c r="H53" s="25" t="s">
        <v>25</v>
      </c>
      <c r="I53" s="25">
        <v>5</v>
      </c>
      <c r="J53" s="25"/>
      <c r="K53" s="25">
        <v>5</v>
      </c>
      <c r="L53" s="25"/>
      <c r="M53" s="25"/>
      <c r="N53" s="25"/>
      <c r="O53" s="25"/>
      <c r="P53" s="25"/>
      <c r="Q53" s="3">
        <v>5</v>
      </c>
      <c r="R53" s="34" t="s">
        <v>140</v>
      </c>
      <c r="S53" s="39" t="s">
        <v>27</v>
      </c>
    </row>
    <row r="54" spans="1:19" s="3" customFormat="1" ht="32.25" customHeight="1" x14ac:dyDescent="0.25">
      <c r="A54" s="69" t="s">
        <v>141</v>
      </c>
      <c r="B54" s="43" t="s">
        <v>142</v>
      </c>
      <c r="C54" s="25" t="s">
        <v>46</v>
      </c>
      <c r="D54" s="25">
        <v>0</v>
      </c>
      <c r="E54" s="25">
        <v>2</v>
      </c>
      <c r="F54" s="25">
        <v>5</v>
      </c>
      <c r="G54" s="25" t="s">
        <v>83</v>
      </c>
      <c r="H54" s="25" t="s">
        <v>25</v>
      </c>
      <c r="I54" s="25">
        <v>5</v>
      </c>
      <c r="J54" s="25"/>
      <c r="K54" s="25">
        <v>5</v>
      </c>
      <c r="L54" s="25"/>
      <c r="M54" s="25"/>
      <c r="N54" s="25"/>
      <c r="O54" s="25"/>
      <c r="P54" s="25"/>
      <c r="Q54" s="3">
        <v>5</v>
      </c>
      <c r="R54" s="34" t="s">
        <v>143</v>
      </c>
      <c r="S54" s="37" t="s">
        <v>101</v>
      </c>
    </row>
    <row r="55" spans="1:19" s="3" customFormat="1" ht="32.25" customHeight="1" x14ac:dyDescent="0.25">
      <c r="A55" s="2" t="s">
        <v>144</v>
      </c>
      <c r="B55" s="2"/>
      <c r="C55" s="10"/>
      <c r="D55" s="10"/>
      <c r="E55" s="10"/>
      <c r="F55" s="10"/>
      <c r="G55" s="10"/>
      <c r="H55" s="12"/>
      <c r="I55" s="13">
        <v>5</v>
      </c>
      <c r="J55" s="13"/>
      <c r="K55" s="13">
        <v>5</v>
      </c>
      <c r="L55" s="13">
        <v>5</v>
      </c>
      <c r="M55" s="10"/>
      <c r="N55" s="10"/>
      <c r="O55" s="10"/>
      <c r="P55" s="10"/>
      <c r="Q55" s="14">
        <f>SUM(I55:L55)</f>
        <v>15</v>
      </c>
      <c r="R55" s="9"/>
      <c r="S55" s="9"/>
    </row>
    <row r="56" spans="1:19" s="3" customFormat="1" ht="32.25" customHeight="1" x14ac:dyDescent="0.25">
      <c r="A56" s="11" t="s">
        <v>215</v>
      </c>
      <c r="B56" s="15"/>
      <c r="C56" s="16"/>
      <c r="D56" s="16"/>
      <c r="E56" s="16"/>
      <c r="F56" s="16"/>
      <c r="G56" s="16"/>
      <c r="H56" s="17"/>
      <c r="I56" s="18"/>
      <c r="J56" s="18"/>
      <c r="K56" s="18"/>
      <c r="L56" s="18"/>
      <c r="M56" s="16"/>
      <c r="N56" s="16"/>
      <c r="O56" s="16"/>
      <c r="P56" s="16"/>
      <c r="Q56" s="1"/>
      <c r="R56" s="65"/>
      <c r="S56" s="16"/>
    </row>
    <row r="57" spans="1:19" s="48" customFormat="1" ht="32.25" customHeight="1" x14ac:dyDescent="0.25">
      <c r="A57" s="69" t="s">
        <v>145</v>
      </c>
      <c r="B57" s="43" t="s">
        <v>146</v>
      </c>
      <c r="C57" s="25" t="s">
        <v>23</v>
      </c>
      <c r="D57" s="25">
        <v>2</v>
      </c>
      <c r="E57" s="25">
        <v>0</v>
      </c>
      <c r="F57" s="25">
        <v>5</v>
      </c>
      <c r="G57" s="25" t="s">
        <v>83</v>
      </c>
      <c r="H57" s="25" t="s">
        <v>30</v>
      </c>
      <c r="I57" s="25">
        <v>5</v>
      </c>
      <c r="K57" s="25"/>
      <c r="L57" s="25"/>
      <c r="M57" s="25"/>
      <c r="N57" s="25"/>
      <c r="O57" s="25"/>
      <c r="P57" s="25"/>
      <c r="Q57" s="25"/>
      <c r="R57" s="34" t="s">
        <v>147</v>
      </c>
      <c r="S57" s="37" t="s">
        <v>101</v>
      </c>
    </row>
    <row r="58" spans="1:19" s="48" customFormat="1" ht="32.25" customHeight="1" x14ac:dyDescent="0.25">
      <c r="A58" s="69" t="s">
        <v>148</v>
      </c>
      <c r="B58" s="43" t="s">
        <v>149</v>
      </c>
      <c r="C58" s="25" t="s">
        <v>23</v>
      </c>
      <c r="D58" s="25">
        <v>0</v>
      </c>
      <c r="E58" s="25">
        <v>2</v>
      </c>
      <c r="F58" s="25">
        <v>5</v>
      </c>
      <c r="G58" s="25" t="s">
        <v>83</v>
      </c>
      <c r="H58" s="39" t="s">
        <v>25</v>
      </c>
      <c r="I58" s="25"/>
      <c r="J58" s="25"/>
      <c r="K58" s="25">
        <v>5</v>
      </c>
      <c r="L58" s="25"/>
      <c r="M58" s="25"/>
      <c r="N58" s="25"/>
      <c r="O58" s="25"/>
      <c r="P58" s="25"/>
      <c r="Q58" s="25"/>
      <c r="R58" s="34" t="s">
        <v>125</v>
      </c>
      <c r="S58" s="39" t="s">
        <v>118</v>
      </c>
    </row>
    <row r="59" spans="1:19" s="48" customFormat="1" ht="32.25" customHeight="1" x14ac:dyDescent="0.25">
      <c r="A59" s="69" t="s">
        <v>150</v>
      </c>
      <c r="B59" s="43" t="s">
        <v>151</v>
      </c>
      <c r="C59" s="25" t="s">
        <v>46</v>
      </c>
      <c r="D59" s="25">
        <v>0</v>
      </c>
      <c r="E59" s="25">
        <v>2</v>
      </c>
      <c r="F59" s="25">
        <v>5</v>
      </c>
      <c r="G59" s="25" t="s">
        <v>83</v>
      </c>
      <c r="H59" s="25" t="s">
        <v>30</v>
      </c>
      <c r="I59" s="25"/>
      <c r="J59" s="25">
        <v>5</v>
      </c>
      <c r="K59" s="25"/>
      <c r="L59" s="25"/>
      <c r="M59" s="25"/>
      <c r="N59" s="25"/>
      <c r="O59" s="25"/>
      <c r="P59" s="25"/>
      <c r="Q59" s="25"/>
      <c r="R59" s="34" t="s">
        <v>152</v>
      </c>
      <c r="S59" s="39" t="s">
        <v>118</v>
      </c>
    </row>
    <row r="60" spans="1:19" s="48" customFormat="1" ht="32.25" customHeight="1" x14ac:dyDescent="0.25">
      <c r="A60" s="69" t="s">
        <v>153</v>
      </c>
      <c r="B60" s="52" t="s">
        <v>154</v>
      </c>
      <c r="C60" s="25" t="s">
        <v>46</v>
      </c>
      <c r="D60" s="25">
        <v>0</v>
      </c>
      <c r="E60" s="25">
        <v>2</v>
      </c>
      <c r="F60" s="25">
        <v>5</v>
      </c>
      <c r="G60" s="25" t="s">
        <v>83</v>
      </c>
      <c r="H60" s="25" t="s">
        <v>30</v>
      </c>
      <c r="I60" s="26"/>
      <c r="J60" s="26"/>
      <c r="K60" s="3"/>
      <c r="L60" s="26">
        <v>5</v>
      </c>
      <c r="M60" s="26"/>
      <c r="N60" s="26"/>
      <c r="O60" s="26"/>
      <c r="P60" s="26"/>
      <c r="Q60" s="26"/>
      <c r="R60" s="27" t="s">
        <v>155</v>
      </c>
      <c r="S60" s="39" t="s">
        <v>118</v>
      </c>
    </row>
    <row r="61" spans="1:19" s="3" customFormat="1" ht="32.25" customHeight="1" x14ac:dyDescent="0.25">
      <c r="A61" s="11" t="s">
        <v>156</v>
      </c>
      <c r="B61" s="15"/>
      <c r="C61" s="16"/>
      <c r="D61" s="16"/>
      <c r="E61" s="16"/>
      <c r="F61" s="16"/>
      <c r="G61" s="16"/>
      <c r="H61" s="17"/>
      <c r="I61" s="18"/>
      <c r="J61" s="18"/>
      <c r="K61" s="18"/>
      <c r="L61" s="18"/>
      <c r="M61" s="16"/>
      <c r="N61" s="16"/>
      <c r="O61" s="16"/>
      <c r="P61" s="16"/>
      <c r="Q61" s="1"/>
      <c r="R61" s="65"/>
      <c r="S61" s="16"/>
    </row>
    <row r="62" spans="1:19" s="3" customFormat="1" ht="32.25" customHeight="1" x14ac:dyDescent="0.25">
      <c r="A62" s="69" t="s">
        <v>157</v>
      </c>
      <c r="B62" s="43" t="s">
        <v>158</v>
      </c>
      <c r="C62" s="25" t="s">
        <v>46</v>
      </c>
      <c r="D62" s="25">
        <v>0</v>
      </c>
      <c r="E62" s="25">
        <v>2</v>
      </c>
      <c r="F62" s="25">
        <v>5</v>
      </c>
      <c r="G62" s="25" t="s">
        <v>83</v>
      </c>
      <c r="H62" s="25" t="s">
        <v>25</v>
      </c>
      <c r="I62" s="25">
        <v>5</v>
      </c>
      <c r="J62" s="25"/>
      <c r="K62" s="25">
        <v>5</v>
      </c>
      <c r="L62" s="25"/>
      <c r="M62" s="25"/>
      <c r="N62" s="25"/>
      <c r="O62" s="25"/>
      <c r="P62" s="25"/>
      <c r="Q62" s="25">
        <v>5</v>
      </c>
      <c r="R62" s="34" t="s">
        <v>159</v>
      </c>
      <c r="S62" s="39" t="s">
        <v>27</v>
      </c>
    </row>
    <row r="63" spans="1:19" s="3" customFormat="1" ht="32.25" customHeight="1" x14ac:dyDescent="0.25">
      <c r="A63" s="69" t="s">
        <v>160</v>
      </c>
      <c r="B63" s="43" t="s">
        <v>161</v>
      </c>
      <c r="C63" s="25" t="s">
        <v>46</v>
      </c>
      <c r="D63" s="25">
        <v>0</v>
      </c>
      <c r="E63" s="25">
        <v>2</v>
      </c>
      <c r="F63" s="25">
        <v>5</v>
      </c>
      <c r="G63" s="25" t="s">
        <v>83</v>
      </c>
      <c r="H63" s="45" t="s">
        <v>25</v>
      </c>
      <c r="I63" s="25">
        <v>5</v>
      </c>
      <c r="J63" s="25"/>
      <c r="K63" s="25">
        <v>5</v>
      </c>
      <c r="L63" s="25"/>
      <c r="M63" s="25"/>
      <c r="N63" s="25"/>
      <c r="O63" s="25"/>
      <c r="P63" s="25"/>
      <c r="Q63" s="25">
        <v>5</v>
      </c>
      <c r="R63" s="34" t="s">
        <v>162</v>
      </c>
      <c r="S63" s="39" t="s">
        <v>27</v>
      </c>
    </row>
    <row r="64" spans="1:19" s="3" customFormat="1" ht="32.25" customHeight="1" x14ac:dyDescent="0.25">
      <c r="A64" s="69" t="s">
        <v>163</v>
      </c>
      <c r="B64" s="43" t="s">
        <v>164</v>
      </c>
      <c r="C64" s="25" t="s">
        <v>46</v>
      </c>
      <c r="D64" s="25">
        <v>0</v>
      </c>
      <c r="E64" s="25">
        <v>2</v>
      </c>
      <c r="F64" s="25">
        <v>5</v>
      </c>
      <c r="G64" s="25" t="s">
        <v>83</v>
      </c>
      <c r="H64" s="25" t="s">
        <v>30</v>
      </c>
      <c r="I64" s="25"/>
      <c r="J64" s="25">
        <v>5</v>
      </c>
      <c r="K64" s="25"/>
      <c r="L64" s="25">
        <v>5</v>
      </c>
      <c r="M64" s="25"/>
      <c r="N64" s="25"/>
      <c r="O64" s="25"/>
      <c r="P64" s="25"/>
      <c r="Q64" s="25">
        <v>5</v>
      </c>
      <c r="R64" s="34" t="s">
        <v>165</v>
      </c>
      <c r="S64" s="39" t="s">
        <v>27</v>
      </c>
    </row>
    <row r="65" spans="1:19" s="3" customFormat="1" ht="32.25" customHeight="1" x14ac:dyDescent="0.25">
      <c r="A65" s="69" t="s">
        <v>166</v>
      </c>
      <c r="B65" s="43" t="s">
        <v>167</v>
      </c>
      <c r="C65" s="25" t="s">
        <v>46</v>
      </c>
      <c r="D65" s="25">
        <v>0</v>
      </c>
      <c r="E65" s="25">
        <v>2</v>
      </c>
      <c r="F65" s="25">
        <v>5</v>
      </c>
      <c r="G65" s="25" t="s">
        <v>83</v>
      </c>
      <c r="H65" s="25" t="s">
        <v>30</v>
      </c>
      <c r="I65" s="25"/>
      <c r="J65" s="25">
        <v>5</v>
      </c>
      <c r="K65" s="25"/>
      <c r="L65" s="25">
        <v>5</v>
      </c>
      <c r="M65" s="25"/>
      <c r="N65" s="25"/>
      <c r="O65" s="25"/>
      <c r="P65" s="25"/>
      <c r="Q65" s="25">
        <v>5</v>
      </c>
      <c r="R65" s="34" t="s">
        <v>168</v>
      </c>
      <c r="S65" s="39" t="s">
        <v>27</v>
      </c>
    </row>
    <row r="66" spans="1:19" s="3" customFormat="1" ht="32.25" customHeight="1" x14ac:dyDescent="0.25">
      <c r="A66" s="54" t="s">
        <v>169</v>
      </c>
      <c r="B66" s="58"/>
      <c r="C66" s="16"/>
      <c r="D66" s="16"/>
      <c r="E66" s="16"/>
      <c r="F66" s="19"/>
      <c r="G66" s="19"/>
      <c r="H66" s="19"/>
      <c r="I66" s="18"/>
      <c r="J66" s="18"/>
      <c r="K66" s="15"/>
      <c r="L66" s="16"/>
      <c r="M66" s="15"/>
      <c r="N66" s="16"/>
      <c r="O66" s="15"/>
      <c r="P66" s="16"/>
      <c r="Q66" s="15"/>
      <c r="R66" s="65"/>
      <c r="S66" s="16"/>
    </row>
    <row r="67" spans="1:19" ht="32.25" customHeight="1" x14ac:dyDescent="0.25">
      <c r="A67" s="69" t="s">
        <v>170</v>
      </c>
      <c r="B67" s="43" t="s">
        <v>171</v>
      </c>
      <c r="C67" s="25" t="s">
        <v>46</v>
      </c>
      <c r="D67" s="25">
        <v>0</v>
      </c>
      <c r="E67" s="25">
        <v>2</v>
      </c>
      <c r="F67" s="25">
        <v>5</v>
      </c>
      <c r="G67" s="25" t="s">
        <v>83</v>
      </c>
      <c r="H67" s="45" t="s">
        <v>25</v>
      </c>
      <c r="I67" s="25"/>
      <c r="J67" s="25">
        <v>5</v>
      </c>
      <c r="K67" s="25"/>
      <c r="L67" s="25"/>
      <c r="M67" s="25"/>
      <c r="N67" s="25"/>
      <c r="O67" s="25"/>
      <c r="P67" s="25"/>
      <c r="Q67" s="25">
        <v>5</v>
      </c>
      <c r="R67" s="34" t="s">
        <v>213</v>
      </c>
      <c r="S67" s="37" t="s">
        <v>101</v>
      </c>
    </row>
    <row r="68" spans="1:19" ht="32.25" customHeight="1" x14ac:dyDescent="0.25">
      <c r="A68" s="69" t="s">
        <v>172</v>
      </c>
      <c r="B68" s="43" t="s">
        <v>173</v>
      </c>
      <c r="C68" s="25" t="s">
        <v>46</v>
      </c>
      <c r="D68" s="25">
        <v>0</v>
      </c>
      <c r="E68" s="25">
        <v>2</v>
      </c>
      <c r="F68" s="25">
        <v>5</v>
      </c>
      <c r="G68" s="25" t="s">
        <v>83</v>
      </c>
      <c r="H68" s="45" t="s">
        <v>25</v>
      </c>
      <c r="I68" s="25">
        <v>5</v>
      </c>
      <c r="J68" s="25"/>
      <c r="K68" s="25">
        <v>5</v>
      </c>
      <c r="L68" s="25"/>
      <c r="M68" s="25"/>
      <c r="N68" s="25"/>
      <c r="O68" s="25"/>
      <c r="P68" s="25"/>
      <c r="Q68" s="25">
        <v>5</v>
      </c>
      <c r="R68" s="34" t="s">
        <v>174</v>
      </c>
      <c r="S68" s="37" t="s">
        <v>101</v>
      </c>
    </row>
    <row r="69" spans="1:19" ht="32.25" customHeight="1" x14ac:dyDescent="0.25">
      <c r="A69" s="69" t="s">
        <v>175</v>
      </c>
      <c r="B69" s="43" t="s">
        <v>176</v>
      </c>
      <c r="C69" s="25" t="s">
        <v>46</v>
      </c>
      <c r="D69" s="25">
        <v>0</v>
      </c>
      <c r="E69" s="25">
        <v>2</v>
      </c>
      <c r="F69" s="25">
        <v>5</v>
      </c>
      <c r="G69" s="25" t="s">
        <v>83</v>
      </c>
      <c r="H69" s="45" t="s">
        <v>25</v>
      </c>
      <c r="I69" s="25">
        <v>5</v>
      </c>
      <c r="J69" s="25"/>
      <c r="K69" s="25"/>
      <c r="L69" s="25"/>
      <c r="M69" s="25"/>
      <c r="N69" s="25"/>
      <c r="O69" s="25"/>
      <c r="P69" s="25"/>
      <c r="Q69" s="25">
        <v>5</v>
      </c>
      <c r="R69" s="34" t="s">
        <v>177</v>
      </c>
      <c r="S69" s="37" t="s">
        <v>101</v>
      </c>
    </row>
    <row r="70" spans="1:19" ht="32.25" customHeight="1" x14ac:dyDescent="0.25">
      <c r="A70" s="69" t="s">
        <v>178</v>
      </c>
      <c r="B70" s="43" t="s">
        <v>179</v>
      </c>
      <c r="C70" s="25" t="s">
        <v>46</v>
      </c>
      <c r="D70" s="25">
        <v>0</v>
      </c>
      <c r="E70" s="25">
        <v>2</v>
      </c>
      <c r="F70" s="25">
        <v>5</v>
      </c>
      <c r="G70" s="25" t="s">
        <v>83</v>
      </c>
      <c r="H70" s="25" t="s">
        <v>30</v>
      </c>
      <c r="I70" s="25"/>
      <c r="J70" s="25"/>
      <c r="K70" s="25"/>
      <c r="L70" s="25">
        <v>5</v>
      </c>
      <c r="M70" s="25"/>
      <c r="N70" s="25"/>
      <c r="O70" s="25"/>
      <c r="P70" s="25"/>
      <c r="Q70" s="25">
        <v>5</v>
      </c>
      <c r="R70" s="34" t="s">
        <v>180</v>
      </c>
      <c r="S70" s="37" t="s">
        <v>101</v>
      </c>
    </row>
    <row r="71" spans="1:19" ht="32.25" customHeight="1" x14ac:dyDescent="0.25">
      <c r="A71" s="69" t="s">
        <v>181</v>
      </c>
      <c r="B71" s="43" t="s">
        <v>182</v>
      </c>
      <c r="C71" s="25" t="s">
        <v>46</v>
      </c>
      <c r="D71" s="25">
        <v>0</v>
      </c>
      <c r="E71" s="25">
        <v>2</v>
      </c>
      <c r="F71" s="25">
        <v>5</v>
      </c>
      <c r="G71" s="25" t="s">
        <v>83</v>
      </c>
      <c r="H71" s="45" t="s">
        <v>25</v>
      </c>
      <c r="I71" s="25"/>
      <c r="J71" s="25"/>
      <c r="K71" s="25">
        <v>5</v>
      </c>
      <c r="L71" s="25"/>
      <c r="M71" s="25"/>
      <c r="N71" s="25"/>
      <c r="O71" s="25"/>
      <c r="P71" s="25"/>
      <c r="Q71" s="25">
        <v>5</v>
      </c>
      <c r="R71" s="34" t="s">
        <v>183</v>
      </c>
      <c r="S71" s="37" t="s">
        <v>101</v>
      </c>
    </row>
    <row r="72" spans="1:19" s="3" customFormat="1" ht="32.25" customHeight="1" x14ac:dyDescent="0.25">
      <c r="A72" s="55" t="s">
        <v>184</v>
      </c>
      <c r="B72" s="59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  <c r="N72" s="18"/>
      <c r="O72" s="18"/>
      <c r="P72" s="18"/>
      <c r="Q72" s="18"/>
      <c r="R72" s="18"/>
      <c r="S72" s="16"/>
    </row>
    <row r="73" spans="1:19" s="3" customFormat="1" ht="32.25" customHeight="1" x14ac:dyDescent="0.25">
      <c r="A73" s="69" t="s">
        <v>185</v>
      </c>
      <c r="B73" s="43" t="s">
        <v>186</v>
      </c>
      <c r="C73" s="25" t="s">
        <v>23</v>
      </c>
      <c r="D73" s="25">
        <v>0</v>
      </c>
      <c r="E73" s="25">
        <v>2</v>
      </c>
      <c r="F73" s="25">
        <v>5</v>
      </c>
      <c r="G73" s="25" t="s">
        <v>83</v>
      </c>
      <c r="H73" s="45" t="s">
        <v>25</v>
      </c>
      <c r="I73" s="25">
        <v>5</v>
      </c>
      <c r="J73" s="25"/>
      <c r="K73" s="25"/>
      <c r="L73" s="25"/>
      <c r="M73" s="25"/>
      <c r="N73" s="25"/>
      <c r="O73" s="25"/>
      <c r="P73" s="25"/>
      <c r="Q73" s="25">
        <v>5</v>
      </c>
      <c r="R73" s="34" t="s">
        <v>187</v>
      </c>
      <c r="S73" s="39" t="s">
        <v>27</v>
      </c>
    </row>
    <row r="74" spans="1:19" s="3" customFormat="1" ht="32.25" customHeight="1" x14ac:dyDescent="0.25">
      <c r="A74" s="69" t="s">
        <v>188</v>
      </c>
      <c r="B74" s="43" t="s">
        <v>189</v>
      </c>
      <c r="C74" s="25" t="s">
        <v>46</v>
      </c>
      <c r="D74" s="25">
        <v>0</v>
      </c>
      <c r="E74" s="25">
        <v>2</v>
      </c>
      <c r="F74" s="25">
        <v>5</v>
      </c>
      <c r="G74" s="25" t="s">
        <v>83</v>
      </c>
      <c r="H74" s="25" t="s">
        <v>30</v>
      </c>
      <c r="I74" s="25"/>
      <c r="J74" s="25">
        <v>5</v>
      </c>
      <c r="K74" s="25"/>
      <c r="L74" s="25">
        <v>5</v>
      </c>
      <c r="M74" s="25"/>
      <c r="N74" s="25"/>
      <c r="O74" s="25"/>
      <c r="P74" s="25"/>
      <c r="Q74" s="25">
        <v>5</v>
      </c>
      <c r="R74" s="34" t="s">
        <v>190</v>
      </c>
      <c r="S74" s="39" t="s">
        <v>27</v>
      </c>
    </row>
    <row r="75" spans="1:19" s="3" customFormat="1" ht="32.25" customHeight="1" x14ac:dyDescent="0.25">
      <c r="A75" s="69" t="s">
        <v>191</v>
      </c>
      <c r="B75" s="43" t="s">
        <v>192</v>
      </c>
      <c r="C75" s="25" t="s">
        <v>46</v>
      </c>
      <c r="D75" s="25">
        <v>0</v>
      </c>
      <c r="E75" s="25">
        <v>2</v>
      </c>
      <c r="F75" s="25">
        <v>5</v>
      </c>
      <c r="G75" s="40" t="s">
        <v>83</v>
      </c>
      <c r="H75" s="45" t="s">
        <v>25</v>
      </c>
      <c r="I75" s="25"/>
      <c r="J75" s="25"/>
      <c r="K75" s="25">
        <v>5</v>
      </c>
      <c r="L75" s="25"/>
      <c r="M75" s="25"/>
      <c r="N75" s="25"/>
      <c r="O75" s="25"/>
      <c r="P75" s="25"/>
      <c r="Q75" s="25">
        <v>5</v>
      </c>
      <c r="R75" s="34" t="s">
        <v>193</v>
      </c>
      <c r="S75" s="39" t="s">
        <v>89</v>
      </c>
    </row>
    <row r="76" spans="1:19" s="3" customFormat="1" ht="32.25" customHeight="1" x14ac:dyDescent="0.25">
      <c r="A76" s="69" t="s">
        <v>194</v>
      </c>
      <c r="B76" s="43" t="s">
        <v>195</v>
      </c>
      <c r="C76" s="25" t="s">
        <v>46</v>
      </c>
      <c r="D76" s="25">
        <v>0</v>
      </c>
      <c r="E76" s="25">
        <v>2</v>
      </c>
      <c r="F76" s="25">
        <v>5</v>
      </c>
      <c r="G76" s="25" t="s">
        <v>83</v>
      </c>
      <c r="H76" s="45" t="s">
        <v>25</v>
      </c>
      <c r="I76" s="25">
        <v>5</v>
      </c>
      <c r="J76" s="25"/>
      <c r="K76" s="25">
        <v>5</v>
      </c>
      <c r="L76" s="25"/>
      <c r="M76" s="25"/>
      <c r="N76" s="25"/>
      <c r="O76" s="25"/>
      <c r="P76" s="25"/>
      <c r="Q76" s="25">
        <v>5</v>
      </c>
      <c r="R76" s="34" t="s">
        <v>196</v>
      </c>
      <c r="S76" s="39" t="s">
        <v>27</v>
      </c>
    </row>
    <row r="77" spans="1:19" s="3" customFormat="1" ht="32.25" customHeight="1" x14ac:dyDescent="0.25">
      <c r="A77" s="69" t="s">
        <v>197</v>
      </c>
      <c r="B77" s="43" t="s">
        <v>198</v>
      </c>
      <c r="C77" s="25" t="s">
        <v>46</v>
      </c>
      <c r="D77" s="25">
        <v>0</v>
      </c>
      <c r="E77" s="25">
        <v>2</v>
      </c>
      <c r="F77" s="25">
        <v>5</v>
      </c>
      <c r="G77" s="25" t="s">
        <v>83</v>
      </c>
      <c r="H77" s="25" t="s">
        <v>30</v>
      </c>
      <c r="J77" s="25">
        <v>5</v>
      </c>
      <c r="L77" s="25">
        <v>5</v>
      </c>
      <c r="M77" s="25"/>
      <c r="N77" s="25"/>
      <c r="O77" s="25"/>
      <c r="P77" s="25"/>
      <c r="Q77" s="25">
        <v>5</v>
      </c>
      <c r="R77" s="34" t="s">
        <v>199</v>
      </c>
      <c r="S77" s="39" t="s">
        <v>27</v>
      </c>
    </row>
    <row r="78" spans="1:19" s="3" customFormat="1" ht="32.25" customHeight="1" x14ac:dyDescent="0.25">
      <c r="A78" s="55" t="s">
        <v>200</v>
      </c>
      <c r="B78" s="59"/>
      <c r="C78" s="16"/>
      <c r="D78" s="16"/>
      <c r="E78" s="16"/>
      <c r="F78" s="16"/>
      <c r="G78" s="16"/>
      <c r="H78" s="16"/>
      <c r="I78" s="18"/>
      <c r="J78" s="18"/>
      <c r="K78" s="18">
        <v>6</v>
      </c>
      <c r="L78" s="18"/>
      <c r="M78" s="18"/>
      <c r="N78" s="18"/>
      <c r="O78" s="18"/>
      <c r="P78" s="18"/>
      <c r="Q78" s="18">
        <v>6</v>
      </c>
      <c r="R78" s="18"/>
      <c r="S78" s="16"/>
    </row>
    <row r="79" spans="1:19" s="3" customFormat="1" ht="32.25" customHeight="1" x14ac:dyDescent="0.25">
      <c r="A79" s="2" t="s">
        <v>201</v>
      </c>
      <c r="B79" s="2"/>
      <c r="C79" s="21"/>
      <c r="D79" s="21"/>
      <c r="E79" s="21"/>
      <c r="F79" s="21"/>
      <c r="G79" s="21"/>
      <c r="H79" s="21"/>
      <c r="I79" s="22">
        <f>SUM(I5,I14,I34,I38,I47,I55,I78)</f>
        <v>31</v>
      </c>
      <c r="J79" s="22">
        <f t="shared" ref="J79:P79" si="2">SUM(J5,J14,J34,J38,J47,J55,J78)</f>
        <v>31</v>
      </c>
      <c r="K79" s="22">
        <f t="shared" si="2"/>
        <v>32</v>
      </c>
      <c r="L79" s="22">
        <f t="shared" si="2"/>
        <v>26</v>
      </c>
      <c r="M79" s="22">
        <f t="shared" si="2"/>
        <v>25</v>
      </c>
      <c r="N79" s="22">
        <f t="shared" si="2"/>
        <v>25</v>
      </c>
      <c r="O79" s="22">
        <f t="shared" si="2"/>
        <v>25</v>
      </c>
      <c r="P79" s="22">
        <f t="shared" si="2"/>
        <v>45</v>
      </c>
      <c r="Q79" s="9">
        <f>SUM(I79:P79)</f>
        <v>240</v>
      </c>
      <c r="R79" s="9"/>
      <c r="S79" s="9"/>
    </row>
    <row r="80" spans="1:19" x14ac:dyDescent="0.25">
      <c r="Q80" s="9">
        <f>SUM(Q5,Q14,Q34,Q38,Q47,Q55,Q78)</f>
        <v>240</v>
      </c>
    </row>
    <row r="81" spans="1:19" x14ac:dyDescent="0.25">
      <c r="A81" s="76" t="s">
        <v>202</v>
      </c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</row>
    <row r="82" spans="1:19" x14ac:dyDescent="0.25">
      <c r="A82" s="77" t="s">
        <v>203</v>
      </c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</row>
    <row r="83" spans="1:19" x14ac:dyDescent="0.25">
      <c r="A83" s="77" t="s">
        <v>204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</row>
    <row r="84" spans="1:19" x14ac:dyDescent="0.25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</row>
    <row r="85" spans="1:19" x14ac:dyDescent="0.25">
      <c r="A85" s="85" t="s">
        <v>205</v>
      </c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</row>
    <row r="86" spans="1:19" x14ac:dyDescent="0.25">
      <c r="A86" s="77" t="s">
        <v>206</v>
      </c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</row>
    <row r="87" spans="1:19" x14ac:dyDescent="0.25">
      <c r="A87" s="77" t="s">
        <v>207</v>
      </c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</row>
    <row r="88" spans="1:19" x14ac:dyDescent="0.25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</row>
    <row r="89" spans="1:19" x14ac:dyDescent="0.25">
      <c r="A89" s="77" t="s">
        <v>208</v>
      </c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</row>
  </sheetData>
  <mergeCells count="15">
    <mergeCell ref="A85:S85"/>
    <mergeCell ref="A86:S86"/>
    <mergeCell ref="A87:S87"/>
    <mergeCell ref="A88:S88"/>
    <mergeCell ref="A89:S89"/>
    <mergeCell ref="A81:S81"/>
    <mergeCell ref="A82:S82"/>
    <mergeCell ref="A83:S83"/>
    <mergeCell ref="A84:S84"/>
    <mergeCell ref="A1:S1"/>
    <mergeCell ref="D2:E2"/>
    <mergeCell ref="M2:N2"/>
    <mergeCell ref="O2:P2"/>
    <mergeCell ref="I2:J2"/>
    <mergeCell ref="K2:L2"/>
  </mergeCells>
  <pageMargins left="0.25" right="0.25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77d29e2-205b-4ea4-82af-9cc6e9f7e758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124B05E702F54B8C3127FC6DF4FAA2" ma:contentTypeVersion="8" ma:contentTypeDescription="Create a new document." ma:contentTypeScope="" ma:versionID="4cde54f2ecf8cb8d91abe9ea580f5dae">
  <xsd:schema xmlns:xsd="http://www.w3.org/2001/XMLSchema" xmlns:xs="http://www.w3.org/2001/XMLSchema" xmlns:p="http://schemas.microsoft.com/office/2006/metadata/properties" xmlns:ns2="87448cc1-fbe9-4e1e-9494-dcd6d4c14d2d" xmlns:ns3="977d29e2-205b-4ea4-82af-9cc6e9f7e758" targetNamespace="http://schemas.microsoft.com/office/2006/metadata/properties" ma:root="true" ma:fieldsID="8fc1fc8bb468d312fa0b41f37f730810" ns2:_="" ns3:_="">
    <xsd:import namespace="87448cc1-fbe9-4e1e-9494-dcd6d4c14d2d"/>
    <xsd:import namespace="977d29e2-205b-4ea4-82af-9cc6e9f7e7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48cc1-fbe9-4e1e-9494-dcd6d4c14d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7d29e2-205b-4ea4-82af-9cc6e9f7e75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1B4687-E0FC-4AF0-9DDA-3D9B13B44BF1}">
  <ds:schemaRefs>
    <ds:schemaRef ds:uri="http://schemas.microsoft.com/office/2006/metadata/properties"/>
    <ds:schemaRef ds:uri="http://schemas.microsoft.com/office/infopath/2007/PartnerControls"/>
    <ds:schemaRef ds:uri="977d29e2-205b-4ea4-82af-9cc6e9f7e758"/>
  </ds:schemaRefs>
</ds:datastoreItem>
</file>

<file path=customXml/itemProps2.xml><?xml version="1.0" encoding="utf-8"?>
<ds:datastoreItem xmlns:ds="http://schemas.openxmlformats.org/officeDocument/2006/customXml" ds:itemID="{B6F6800E-A6C6-4EC4-8FA2-6BEDA02EB7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3B99C1-07FF-467A-9423-EC95B17723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448cc1-fbe9-4e1e-9494-dcd6d4c14d2d"/>
    <ds:schemaRef ds:uri="977d29e2-205b-4ea4-82af-9cc6e9f7e7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Manager/>
  <Company>Budapest Corvinus Egyetem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Barreto Jozefa</dc:creator>
  <cp:keywords/>
  <dc:description/>
  <cp:lastModifiedBy>Kiss Marcell</cp:lastModifiedBy>
  <cp:revision/>
  <dcterms:created xsi:type="dcterms:W3CDTF">2024-02-20T13:56:26Z</dcterms:created>
  <dcterms:modified xsi:type="dcterms:W3CDTF">2026-06-02T09:20:09Z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0x010100C3124B05E702F54B8C3127FC6DF4FAA2</vt:lpwstr>
  </property>
  <property fmtid="{D5CDD505-2E9C-101B-9397-08002B2CF9AE}" pid="3" name="MediaServiceImageTags">
    <vt:lpwstr/>
  </property>
  <property fmtid="{D5CDD505-2E9C-101B-9397-08002B2CF9AE}" pid="4" name="Order">
    <vt:r8>216100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