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uments\bkriszt\FERI\operatív honlapra_0104\"/>
    </mc:Choice>
  </mc:AlternateContent>
  <bookViews>
    <workbookView xWindow="0" yWindow="0" windowWidth="28800" windowHeight="12300"/>
  </bookViews>
  <sheets>
    <sheet name="7BNSZOC17MBP_2017" sheetId="4" r:id="rId1"/>
  </sheets>
  <definedNames>
    <definedName name="_xlnm._FilterDatabase" localSheetId="0" hidden="1">'7BNSZOC17MBP_2017'!#REF!</definedName>
    <definedName name="_xlnm.Print_Titles" localSheetId="0">'7BNSZOC17MBP_2017'!$4:$7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5" i="4" l="1"/>
  <c r="V55" i="4"/>
  <c r="R55" i="4"/>
  <c r="N55" i="4"/>
  <c r="J55" i="4"/>
  <c r="F55" i="4"/>
  <c r="AA55" i="4" s="1"/>
</calcChain>
</file>

<file path=xl/sharedStrings.xml><?xml version="1.0" encoding="utf-8"?>
<sst xmlns="http://schemas.openxmlformats.org/spreadsheetml/2006/main" count="293" uniqueCount="173">
  <si>
    <t>gy</t>
  </si>
  <si>
    <t>x</t>
  </si>
  <si>
    <t>Tóth Lilla</t>
  </si>
  <si>
    <t>v</t>
  </si>
  <si>
    <t>Letenyei László</t>
  </si>
  <si>
    <t>Bartus Tamás</t>
  </si>
  <si>
    <t>Hegedűs Rita</t>
  </si>
  <si>
    <t>Vicsek Lilla Mária</t>
  </si>
  <si>
    <t>Elekes Zsuzsanna</t>
  </si>
  <si>
    <t>Király Gábor</t>
  </si>
  <si>
    <t>Moksony Ferenc</t>
  </si>
  <si>
    <t>Nagy Beáta</t>
  </si>
  <si>
    <t>Hadas Miklós</t>
  </si>
  <si>
    <t>Bódis Lajos</t>
  </si>
  <si>
    <t>TES_TESTNEVE</t>
  </si>
  <si>
    <t>a</t>
  </si>
  <si>
    <t>TES_TESTNEVF</t>
  </si>
  <si>
    <t>2017-ben kezdők (2017-es mintatanterv szerint haladók), szociológia alapképzési szak</t>
  </si>
  <si>
    <t>kód</t>
  </si>
  <si>
    <t>2017/18-as tanév</t>
  </si>
  <si>
    <t>2018/19-es tanév</t>
  </si>
  <si>
    <t>2019/20-es tanév</t>
  </si>
  <si>
    <t>összkredit</t>
  </si>
  <si>
    <t>felelős szervezeti egység</t>
  </si>
  <si>
    <t>felelős oktató</t>
  </si>
  <si>
    <t>megjegyzés</t>
  </si>
  <si>
    <t>az oklevél eredményébe beszámító szakmai törzstárgy</t>
  </si>
  <si>
    <t>I. évfolyam</t>
  </si>
  <si>
    <t>II. évfolyam</t>
  </si>
  <si>
    <t>III. évfolyam</t>
  </si>
  <si>
    <t>őszi félév</t>
  </si>
  <si>
    <t>tavaszi félév</t>
  </si>
  <si>
    <t>ea.</t>
  </si>
  <si>
    <t>szem.</t>
  </si>
  <si>
    <t>típus</t>
  </si>
  <si>
    <t>kredit</t>
  </si>
  <si>
    <t>kötelező tárgyak</t>
  </si>
  <si>
    <t>7PO10NBK03B</t>
  </si>
  <si>
    <t>A politikatudomány alapjai</t>
  </si>
  <si>
    <t>Politikatudományi Intézet</t>
  </si>
  <si>
    <t>Gallai Sándor</t>
  </si>
  <si>
    <t>7SO30NBK52B</t>
  </si>
  <si>
    <t>A szociológia alapjai</t>
  </si>
  <si>
    <t>Szociológia és Társadalompolitika Intézet</t>
  </si>
  <si>
    <t>7NK40NCKH1B</t>
  </si>
  <si>
    <t>Jogi alapismeretek</t>
  </si>
  <si>
    <t>Nemzetközi Tanulmányok Intézet</t>
  </si>
  <si>
    <t>Komanovics Adrienne Kinga</t>
  </si>
  <si>
    <t>7SO30NCKM9B</t>
  </si>
  <si>
    <t>Kommunikációs tréning</t>
  </si>
  <si>
    <t>7SO30NCKJ6B</t>
  </si>
  <si>
    <t>Szakmai kommunikáció</t>
  </si>
  <si>
    <t>Perpék Éva</t>
  </si>
  <si>
    <t>7GT02NBKJ5B</t>
  </si>
  <si>
    <t>Társadalomtörténet</t>
  </si>
  <si>
    <t>Pogány Ágnes</t>
  </si>
  <si>
    <t>4OG33NAK02B</t>
  </si>
  <si>
    <t>A közgazdaság-tudomány alapjai</t>
  </si>
  <si>
    <t>Összehasonlító és Intézményi Gazdaságtan Tanszék</t>
  </si>
  <si>
    <t>Székely-Doby András</t>
  </si>
  <si>
    <t>7SO30NCKL4B</t>
  </si>
  <si>
    <t>Bevezetés a kulturális antropológiába</t>
  </si>
  <si>
    <t>7FI01NBK03B</t>
  </si>
  <si>
    <t>Filozófia/B</t>
  </si>
  <si>
    <t>Toronyai Gábor</t>
  </si>
  <si>
    <t>7SO30NCKJ7B</t>
  </si>
  <si>
    <t>Projektfeladat-adatbázisok</t>
  </si>
  <si>
    <t>4ST14NAK01B</t>
  </si>
  <si>
    <t>Statisztika</t>
  </si>
  <si>
    <t>Statisztika Tanszék</t>
  </si>
  <si>
    <t>Balogh Irén</t>
  </si>
  <si>
    <t>7PE20NGKC4B</t>
  </si>
  <si>
    <t>Társadalom és lélektan</t>
  </si>
  <si>
    <t>Magatartástudományi és Kommunikációelméleti Intézet</t>
  </si>
  <si>
    <t>Bodnár Éva</t>
  </si>
  <si>
    <t>7SO30NCKJ8B</t>
  </si>
  <si>
    <t>A kutatásmódszertan alapjai</t>
  </si>
  <si>
    <t>7SO30NCKN2B</t>
  </si>
  <si>
    <t>A kvantitatív módszertan alapjai</t>
  </si>
  <si>
    <t>7SO30NEKG8B</t>
  </si>
  <si>
    <t>Projektfeladat-interjúk</t>
  </si>
  <si>
    <t>7SO30NEKH9B</t>
  </si>
  <si>
    <t>Számítógépes módszertan (SPSS)</t>
  </si>
  <si>
    <t>7SO30NCKJ3B</t>
  </si>
  <si>
    <t>Társadalmi és demográfiai problémák</t>
  </si>
  <si>
    <t>7SO30NCKE2B</t>
  </si>
  <si>
    <t>A gazdaságszociológia alapjai</t>
  </si>
  <si>
    <t>Lengyel György</t>
  </si>
  <si>
    <t>7SO30NCKK7B</t>
  </si>
  <si>
    <t>Bevezetés a szociológiaelméletbe</t>
  </si>
  <si>
    <t>7SO30NGK64B</t>
  </si>
  <si>
    <t>Nemek szerinti különbségek</t>
  </si>
  <si>
    <t>7SO30NEKJ6B</t>
  </si>
  <si>
    <t>Szociológiai kutatás módszertana I.</t>
  </si>
  <si>
    <t>Előfeltétel: Számítógépes módszertan  (SPSS) tárgy teljesítése.</t>
  </si>
  <si>
    <t>7SO30NCKG7B</t>
  </si>
  <si>
    <t>Társadalomszerkezet - társadalmi folyamatok</t>
  </si>
  <si>
    <t>Husz Ildikó</t>
  </si>
  <si>
    <t>7SO30NEKI3B</t>
  </si>
  <si>
    <t>Projektfeladat-szakszövegek</t>
  </si>
  <si>
    <t>7SO30NGKK3B</t>
  </si>
  <si>
    <t>Szakszeminárium I.</t>
  </si>
  <si>
    <t>-</t>
  </si>
  <si>
    <t>7SO30NEKH6B</t>
  </si>
  <si>
    <t>Szociológiai kutatás módszertana II.</t>
  </si>
  <si>
    <t>Előfeltétel: Szociológiai kutatás módszertana I. tárgy teljesítése.</t>
  </si>
  <si>
    <t>7SO30NGKK4B</t>
  </si>
  <si>
    <t>Szakszeminárium II. (szakdolgozat)</t>
  </si>
  <si>
    <t>Előfeltétel: a Szakszeminárium I. tárgy teljesítése.</t>
  </si>
  <si>
    <t>regionális- és településfejlesztés specializáció (kötelező tárgyak)</t>
  </si>
  <si>
    <t>7GF20NAK05B</t>
  </si>
  <si>
    <t>Regionális politikák</t>
  </si>
  <si>
    <t>Gazdaságföldrajz, Geoökonómia és Fenntartható Fejlődés Intézet</t>
  </si>
  <si>
    <t>Salamin Géza</t>
  </si>
  <si>
    <t>7GF20NAV02B</t>
  </si>
  <si>
    <t>Társadalomföldrajz</t>
  </si>
  <si>
    <t>Jeney László Botond</t>
  </si>
  <si>
    <t>2GF26NAV07B</t>
  </si>
  <si>
    <t>Térinformatika</t>
  </si>
  <si>
    <t>Jeneyné Varga Ágnes</t>
  </si>
  <si>
    <t>7GF20NAK04B</t>
  </si>
  <si>
    <t>Regionális elemzések módszerei</t>
  </si>
  <si>
    <t>7SO30NGKN1B</t>
  </si>
  <si>
    <t>Településfejlesztési modellek</t>
  </si>
  <si>
    <t>7GF20NAV01B</t>
  </si>
  <si>
    <t>Vidékföldrajz és vidékfejlesztés</t>
  </si>
  <si>
    <t>szociálpolitika és esélyegyenlőség specializáció (kötelező tárgyak)</t>
  </si>
  <si>
    <t>7SO30NGKJ9B</t>
  </si>
  <si>
    <t>Esélyegyenlőségi tanulmányok I.</t>
  </si>
  <si>
    <t>Bocskos Ákos</t>
  </si>
  <si>
    <t>4EE21NAK23B</t>
  </si>
  <si>
    <t>Munkaerő-piaci politikák</t>
  </si>
  <si>
    <t>Munkagazdaságtan Központ</t>
  </si>
  <si>
    <t>7SO30NGKL2B</t>
  </si>
  <si>
    <t>Szociálpolitikai kutatások I.</t>
  </si>
  <si>
    <t>7SO30NGKM3B</t>
  </si>
  <si>
    <t>Esélyegyenlőségi politikák</t>
  </si>
  <si>
    <t>7SO30NGKK1B</t>
  </si>
  <si>
    <t>Esélyegyenlőségi tanulmányok II.</t>
  </si>
  <si>
    <t>7SO30NGKL3B</t>
  </si>
  <si>
    <t>Szociálpolitikai kutatások II.</t>
  </si>
  <si>
    <t>Elekes Zsuzsa</t>
  </si>
  <si>
    <t>választható tárgyak (lásd melléklet)</t>
  </si>
  <si>
    <t>idegen nyelv</t>
  </si>
  <si>
    <t>Testnevelés</t>
  </si>
  <si>
    <t>Testnevelési és Sportközpont</t>
  </si>
  <si>
    <t>Megjegyzések</t>
  </si>
  <si>
    <t>• A félév rovatban az egyes tárgyakhoz rendelve két számot és egy betűjelet talál. Az első szám a heti előadás, a második pedig a heti szeminárium óraszámát jelenti.</t>
  </si>
  <si>
    <t>• A betűjel a számonkérés formájára utal: v=vizsga, gy=gyakorlati jegy, a=aláírás.</t>
  </si>
  <si>
    <t>Javaslatok a tárgyfelvételhez</t>
  </si>
  <si>
    <t>• A kívánatos haladási ütemet a mintatanterv (Neptun) tükrözi, ettől a hallgató eltérhet. Az érvényes félévhez minimum egy tárgyat kell felvenni.</t>
  </si>
  <si>
    <t>• Az oklevél megszerzéséhez valamennyi kötelező tárgy, ill. 180 kredit teljesítése szükséges.</t>
  </si>
  <si>
    <t>• A kötelező tárgyakon kívül a hallgatók választható tárgyakat vehetnek fel a kari és az összegyetemi választható tárgyak (lásd Neptun), valamint az idegen nyelvek kínálatából úgy, hogy a mintatanterv szerint haladva félévente összesen kb. 30 kreditet teljesítsenek.</t>
  </si>
  <si>
    <t>• A hallgatók tanulmányaik 6 féléve alatt két féléven keresztül heti 4 órában tanulhatnak térítésmentesen nyelvet (külön nyelvi tájékoztató).</t>
  </si>
  <si>
    <r>
      <t xml:space="preserve">• A </t>
    </r>
    <r>
      <rPr>
        <i/>
        <sz val="9.5"/>
        <rFont val="Times New Roman"/>
        <family val="1"/>
        <charset val="238"/>
      </rPr>
      <t>Testnevelés</t>
    </r>
    <r>
      <rPr>
        <sz val="9.5"/>
        <rFont val="Times New Roman"/>
        <family val="1"/>
        <charset val="238"/>
      </rPr>
      <t xml:space="preserve"> 0 kredites kritérium tárgy. Két félévet kell teljesíteni aláírásért a képzési idő első négy féléve során.</t>
    </r>
  </si>
  <si>
    <t>• 180 kredit + 10%-nál (vagyis 198 kreditnél) több teljesítése esetén az ezt meghaladó kreditekért kredittúlépési díjat kell fizetni minden hallgatónak.</t>
  </si>
  <si>
    <t>• Minden állami ösztöndíjas hallgatónak a felvett, de nem teljesített kreditek után (a félév lezárása után) külön díjat kell fizetnie.</t>
  </si>
  <si>
    <t>A tanulmányok befejezéséhez kapcsolódó információk</t>
  </si>
  <si>
    <t>A végbizonyítvány (abszolutórium) megszerzésének feltételei:</t>
  </si>
  <si>
    <t>• A Tanulmányi és vizsgaszabályzat 1. sz. mellékletében szereplő maximális képzési idő alatt a szükséges kreditpontokat (180 kredit) megfelelő, az operatív tantervek által előírt struktúrában teljesíteni kell. Az előírt kreditmennyiség minimum 2/3-át az anyaegyetemen kell teljesíteni.</t>
  </si>
  <si>
    <t>A záróvizsgára bocsátás feltételei:</t>
  </si>
  <si>
    <t>A hallgató záróvizsgára akkor bocsátható, ha</t>
  </si>
  <si>
    <t>• a végbizonyítványt (abszolutóriumot) megszerezte</t>
  </si>
  <si>
    <t>• szakdolgozatát benyújtotta és azt a bíráló elfogadta</t>
  </si>
  <si>
    <t>A záróvizsga a szakdolgozat megvédéséből és a záróvizsga tárgyakból tett szóbeli vizsgából áll. A záróvizsgára kapott érdemjegy a bíráló által adott érdemjegy, a szóbeli védésre kapott érdemjegy, valamint a záróvizsga tárgyakból tett szóbeli vizsgára kapott érdemjegy (ez utóbbi kétszeres súllyal kerül beszámításra) számtani átlaga.</t>
  </si>
  <si>
    <t>Az oklevél megszerzésének feltételei:</t>
  </si>
  <si>
    <t>• sikeres záróvizsga</t>
  </si>
  <si>
    <t>• az alapfokozat megszerzéséhez legalább egy élő idegen nyelvből államilag elismert középfokú (B2), komplex típusú nyelvvizsga vagy azzal egyenértékű érettségi bizonyítvány vagy oklevél megszerzése szükséges.</t>
  </si>
  <si>
    <t>Az oklevél minősítése az alábbi tételek súlyozott átlagából adódik:</t>
  </si>
  <si>
    <t>• a szakmai törzstárgyak jegyeinek kreditekkel súlyozott átlaga</t>
  </si>
  <si>
    <t>• a záróvizsgára kapott érdemjegy kétszeres súllyal</t>
  </si>
  <si>
    <t>A részletes szabályozás a Tanulmányi és vizsgaszabályzatban található meg.</t>
  </si>
  <si>
    <t>Felhívjuk a figyelmüket, hogy a tanév során tantervi változások lehetségesek!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</si>
</sst>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5.5"/>
      <name val="Courier New"/>
      <family val="3"/>
      <charset val="238"/>
    </font>
    <font>
      <sz val="9"/>
      <color theme="1"/>
      <name val="Courier New"/>
      <family val="2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5.5"/>
      <name val="Courier New"/>
      <family val="3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.5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9.5"/>
      <name val="Times New Roman"/>
      <family val="1"/>
      <charset val="238"/>
    </font>
    <font>
      <sz val="9"/>
      <name val="Courier New"/>
      <family val="2"/>
      <charset val="238"/>
    </font>
    <font>
      <i/>
      <sz val="5.5"/>
      <name val="Courier New"/>
      <family val="3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</cellStyleXfs>
  <cellXfs count="273">
    <xf numFmtId="0" fontId="0" fillId="0" borderId="0" xfId="0"/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 wrapText="1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horizontal="right" vertical="center" shrinkToFit="1"/>
    </xf>
    <xf numFmtId="0" fontId="3" fillId="0" borderId="0" xfId="2" applyNumberFormat="1" applyFont="1" applyFill="1" applyAlignment="1">
      <alignment vertical="center"/>
    </xf>
    <xf numFmtId="0" fontId="3" fillId="0" borderId="0" xfId="3" applyNumberFormat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20" xfId="4" applyNumberFormat="1" applyFont="1" applyFill="1" applyBorder="1" applyAlignment="1">
      <alignment horizontal="left" vertical="center"/>
    </xf>
    <xf numFmtId="0" fontId="3" fillId="0" borderId="10" xfId="2" applyNumberFormat="1" applyFont="1" applyFill="1" applyBorder="1" applyAlignment="1">
      <alignment horizontal="center" vertical="center" textRotation="90"/>
    </xf>
    <xf numFmtId="0" fontId="3" fillId="0" borderId="7" xfId="2" applyNumberFormat="1" applyFont="1" applyFill="1" applyBorder="1" applyAlignment="1">
      <alignment horizontal="center" vertical="center" textRotation="90"/>
    </xf>
    <xf numFmtId="0" fontId="3" fillId="0" borderId="21" xfId="2" applyNumberFormat="1" applyFont="1" applyFill="1" applyBorder="1" applyAlignment="1">
      <alignment horizontal="center" vertical="center" textRotation="90"/>
    </xf>
    <xf numFmtId="0" fontId="3" fillId="0" borderId="22" xfId="2" applyNumberFormat="1" applyFont="1" applyFill="1" applyBorder="1" applyAlignment="1">
      <alignment horizontal="center" vertical="center" textRotation="90"/>
    </xf>
    <xf numFmtId="0" fontId="3" fillId="0" borderId="7" xfId="2" applyNumberFormat="1" applyFont="1" applyFill="1" applyBorder="1" applyAlignment="1">
      <alignment vertical="center" wrapText="1" shrinkToFit="1"/>
    </xf>
    <xf numFmtId="0" fontId="6" fillId="0" borderId="10" xfId="2" applyNumberFormat="1" applyFont="1" applyFill="1" applyBorder="1" applyAlignment="1">
      <alignment horizontal="center" vertical="center" textRotation="90"/>
    </xf>
    <xf numFmtId="0" fontId="6" fillId="0" borderId="7" xfId="2" applyNumberFormat="1" applyFont="1" applyFill="1" applyBorder="1" applyAlignment="1">
      <alignment horizontal="center" vertical="center" textRotation="90"/>
    </xf>
    <xf numFmtId="0" fontId="6" fillId="0" borderId="21" xfId="2" applyNumberFormat="1" applyFont="1" applyFill="1" applyBorder="1" applyAlignment="1">
      <alignment horizontal="center" vertical="center" textRotation="90"/>
    </xf>
    <xf numFmtId="0" fontId="6" fillId="0" borderId="24" xfId="2" applyNumberFormat="1" applyFont="1" applyFill="1" applyBorder="1" applyAlignment="1">
      <alignment horizontal="center" vertical="center" textRotation="90"/>
    </xf>
    <xf numFmtId="0" fontId="6" fillId="0" borderId="22" xfId="2" applyNumberFormat="1" applyFont="1" applyFill="1" applyBorder="1" applyAlignment="1">
      <alignment horizontal="center" vertical="center" textRotation="90"/>
    </xf>
    <xf numFmtId="0" fontId="6" fillId="0" borderId="7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Alignment="1">
      <alignment vertical="center"/>
    </xf>
    <xf numFmtId="0" fontId="3" fillId="0" borderId="25" xfId="4" applyNumberFormat="1" applyFont="1" applyFill="1" applyBorder="1" applyAlignment="1">
      <alignment horizontal="left" vertical="center"/>
    </xf>
    <xf numFmtId="0" fontId="3" fillId="0" borderId="24" xfId="2" applyNumberFormat="1" applyFont="1" applyFill="1" applyBorder="1" applyAlignment="1">
      <alignment horizontal="center" vertical="center" textRotation="90"/>
    </xf>
    <xf numFmtId="0" fontId="3" fillId="0" borderId="26" xfId="2" applyNumberFormat="1" applyFont="1" applyFill="1" applyBorder="1" applyAlignment="1">
      <alignment horizontal="center" vertical="center"/>
    </xf>
    <xf numFmtId="0" fontId="3" fillId="0" borderId="28" xfId="2" applyNumberFormat="1" applyFont="1" applyFill="1" applyBorder="1" applyAlignment="1">
      <alignment horizontal="center" vertical="center"/>
    </xf>
    <xf numFmtId="0" fontId="3" fillId="0" borderId="27" xfId="2" applyNumberFormat="1" applyFont="1" applyFill="1" applyBorder="1" applyAlignment="1">
      <alignment horizontal="center" vertical="center"/>
    </xf>
    <xf numFmtId="0" fontId="3" fillId="0" borderId="11" xfId="2" applyNumberFormat="1" applyFont="1" applyFill="1" applyBorder="1" applyAlignment="1">
      <alignment horizontal="center" vertical="center"/>
    </xf>
    <xf numFmtId="0" fontId="3" fillId="0" borderId="12" xfId="2" applyNumberFormat="1" applyFont="1" applyFill="1" applyBorder="1" applyAlignment="1">
      <alignment horizontal="center" vertical="center"/>
    </xf>
    <xf numFmtId="0" fontId="3" fillId="0" borderId="29" xfId="2" applyNumberFormat="1" applyFont="1" applyFill="1" applyBorder="1" applyAlignment="1">
      <alignment horizontal="center" vertical="center"/>
    </xf>
    <xf numFmtId="0" fontId="3" fillId="0" borderId="27" xfId="2" applyNumberFormat="1" applyFont="1" applyFill="1" applyBorder="1" applyAlignment="1">
      <alignment vertical="center" wrapText="1"/>
    </xf>
    <xf numFmtId="0" fontId="3" fillId="0" borderId="26" xfId="0" applyNumberFormat="1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/>
    </xf>
    <xf numFmtId="0" fontId="3" fillId="0" borderId="27" xfId="0" applyNumberFormat="1" applyFont="1" applyFill="1" applyBorder="1" applyAlignment="1">
      <alignment horizontal="left" vertical="center"/>
    </xf>
    <xf numFmtId="0" fontId="3" fillId="0" borderId="29" xfId="2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15" xfId="2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/>
    </xf>
    <xf numFmtId="0" fontId="3" fillId="0" borderId="32" xfId="2" applyNumberFormat="1" applyFont="1" applyFill="1" applyBorder="1" applyAlignment="1">
      <alignment horizontal="center" vertical="center"/>
    </xf>
    <xf numFmtId="0" fontId="3" fillId="0" borderId="33" xfId="2" applyNumberFormat="1" applyFont="1" applyFill="1" applyBorder="1" applyAlignment="1">
      <alignment horizontal="center" vertical="center"/>
    </xf>
    <xf numFmtId="0" fontId="3" fillId="0" borderId="17" xfId="2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vertical="center" wrapText="1"/>
    </xf>
    <xf numFmtId="0" fontId="3" fillId="0" borderId="21" xfId="2" applyNumberFormat="1" applyFont="1" applyFill="1" applyBorder="1" applyAlignment="1">
      <alignment horizontal="left" vertical="center"/>
    </xf>
    <xf numFmtId="0" fontId="1" fillId="0" borderId="22" xfId="2" applyFont="1" applyFill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/>
    </xf>
    <xf numFmtId="0" fontId="3" fillId="0" borderId="21" xfId="2" applyNumberFormat="1" applyFont="1" applyFill="1" applyBorder="1" applyAlignment="1">
      <alignment vertical="center" wrapText="1" shrinkToFit="1"/>
    </xf>
    <xf numFmtId="0" fontId="3" fillId="0" borderId="7" xfId="2" applyNumberFormat="1" applyFont="1" applyFill="1" applyBorder="1" applyAlignment="1">
      <alignment vertical="center" wrapText="1"/>
    </xf>
    <xf numFmtId="0" fontId="3" fillId="0" borderId="21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0" borderId="7" xfId="2" applyNumberFormat="1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7" xfId="2" applyNumberFormat="1" applyFont="1" applyFill="1" applyBorder="1" applyAlignment="1">
      <alignment vertical="center" wrapText="1" shrinkToFit="1"/>
    </xf>
    <xf numFmtId="0" fontId="6" fillId="0" borderId="21" xfId="2" applyNumberFormat="1" applyFont="1" applyFill="1" applyBorder="1" applyAlignment="1">
      <alignment vertical="center" wrapText="1" shrinkToFit="1"/>
    </xf>
    <xf numFmtId="0" fontId="6" fillId="0" borderId="7" xfId="2" applyNumberFormat="1" applyFont="1" applyFill="1" applyBorder="1" applyAlignment="1">
      <alignment vertical="center" wrapText="1"/>
    </xf>
    <xf numFmtId="0" fontId="3" fillId="0" borderId="26" xfId="2" applyNumberFormat="1" applyFont="1" applyFill="1" applyBorder="1" applyAlignment="1">
      <alignment vertical="center" wrapText="1"/>
    </xf>
    <xf numFmtId="0" fontId="3" fillId="0" borderId="25" xfId="2" applyNumberFormat="1" applyFont="1" applyFill="1" applyBorder="1" applyAlignment="1">
      <alignment vertical="center"/>
    </xf>
    <xf numFmtId="0" fontId="5" fillId="0" borderId="34" xfId="1" applyFont="1" applyFill="1" applyBorder="1" applyAlignment="1">
      <alignment vertical="center"/>
    </xf>
    <xf numFmtId="0" fontId="3" fillId="0" borderId="40" xfId="2" applyFont="1" applyFill="1" applyBorder="1" applyAlignment="1">
      <alignment vertical="center" wrapText="1"/>
    </xf>
    <xf numFmtId="0" fontId="3" fillId="0" borderId="41" xfId="2" applyFont="1" applyFill="1" applyBorder="1" applyAlignment="1">
      <alignment horizontal="center" vertical="center"/>
    </xf>
    <xf numFmtId="0" fontId="3" fillId="0" borderId="40" xfId="2" applyFont="1" applyFill="1" applyBorder="1" applyAlignment="1">
      <alignment horizontal="center" vertical="center"/>
    </xf>
    <xf numFmtId="0" fontId="3" fillId="0" borderId="35" xfId="2" applyFont="1" applyFill="1" applyBorder="1" applyAlignment="1">
      <alignment horizontal="center" vertical="center"/>
    </xf>
    <xf numFmtId="0" fontId="3" fillId="0" borderId="36" xfId="2" applyFont="1" applyFill="1" applyBorder="1" applyAlignment="1">
      <alignment horizontal="center" vertical="center"/>
    </xf>
    <xf numFmtId="0" fontId="3" fillId="0" borderId="37" xfId="2" applyFont="1" applyFill="1" applyBorder="1" applyAlignment="1">
      <alignment vertical="center" wrapText="1"/>
    </xf>
    <xf numFmtId="0" fontId="3" fillId="0" borderId="0" xfId="2" applyFont="1" applyFill="1" applyAlignment="1">
      <alignment vertical="center"/>
    </xf>
    <xf numFmtId="0" fontId="3" fillId="0" borderId="42" xfId="2" applyNumberFormat="1" applyFont="1" applyFill="1" applyBorder="1" applyAlignment="1">
      <alignment horizontal="left" vertical="center"/>
    </xf>
    <xf numFmtId="0" fontId="3" fillId="0" borderId="16" xfId="2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 shrinkToFit="1"/>
    </xf>
    <xf numFmtId="0" fontId="1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2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vertical="center" wrapText="1"/>
    </xf>
    <xf numFmtId="49" fontId="10" fillId="0" borderId="0" xfId="0" applyNumberFormat="1" applyFont="1" applyFill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Alignment="1">
      <alignment vertical="center" wrapText="1"/>
    </xf>
    <xf numFmtId="49" fontId="12" fillId="0" borderId="0" xfId="0" applyNumberFormat="1" applyFont="1" applyFill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 shrinkToFit="1"/>
    </xf>
    <xf numFmtId="0" fontId="10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 wrapText="1" shrinkToFit="1"/>
    </xf>
    <xf numFmtId="0" fontId="1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1" applyFont="1" applyFill="1" applyAlignment="1">
      <alignment vertical="center" wrapText="1"/>
    </xf>
    <xf numFmtId="0" fontId="1" fillId="0" borderId="0" xfId="1" applyFont="1" applyFill="1" applyAlignment="1">
      <alignment vertical="center" shrinkToFit="1"/>
    </xf>
    <xf numFmtId="0" fontId="1" fillId="0" borderId="0" xfId="1" applyFont="1" applyFill="1" applyBorder="1" applyAlignment="1">
      <alignment vertical="center"/>
    </xf>
    <xf numFmtId="0" fontId="3" fillId="0" borderId="0" xfId="4" applyNumberFormat="1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1" fillId="0" borderId="0" xfId="4" applyFont="1" applyFill="1" applyBorder="1" applyAlignment="1">
      <alignment horizontal="center" vertical="center" wrapText="1"/>
    </xf>
    <xf numFmtId="0" fontId="1" fillId="0" borderId="0" xfId="4" applyFont="1" applyFill="1" applyAlignment="1">
      <alignment vertical="center" shrinkToFit="1"/>
    </xf>
    <xf numFmtId="0" fontId="1" fillId="0" borderId="0" xfId="4" applyFont="1" applyFill="1" applyAlignment="1">
      <alignment vertical="center"/>
    </xf>
    <xf numFmtId="0" fontId="1" fillId="0" borderId="0" xfId="4" applyFont="1" applyFill="1" applyAlignment="1">
      <alignment horizontal="left" vertical="center"/>
    </xf>
    <xf numFmtId="0" fontId="1" fillId="0" borderId="0" xfId="4" applyFont="1" applyFill="1" applyAlignment="1">
      <alignment vertical="center" wrapText="1"/>
    </xf>
    <xf numFmtId="0" fontId="1" fillId="0" borderId="0" xfId="4" applyFont="1" applyFill="1" applyAlignment="1">
      <alignment vertical="center" wrapText="1" shrinkToFit="1"/>
    </xf>
    <xf numFmtId="0" fontId="1" fillId="0" borderId="0" xfId="4" applyFont="1" applyFill="1" applyBorder="1" applyAlignment="1">
      <alignment vertical="center" wrapText="1"/>
    </xf>
    <xf numFmtId="0" fontId="3" fillId="0" borderId="0" xfId="5" applyNumberFormat="1" applyFont="1" applyFill="1" applyAlignment="1">
      <alignment vertical="center" wrapText="1"/>
    </xf>
    <xf numFmtId="0" fontId="3" fillId="0" borderId="0" xfId="4" applyNumberFormat="1" applyFont="1" applyFill="1" applyAlignment="1">
      <alignment vertical="center" wrapText="1"/>
    </xf>
    <xf numFmtId="0" fontId="1" fillId="0" borderId="0" xfId="4" applyFont="1" applyFill="1" applyAlignment="1">
      <alignment horizontal="center" vertical="center"/>
    </xf>
    <xf numFmtId="0" fontId="3" fillId="0" borderId="0" xfId="4" applyNumberFormat="1" applyFont="1" applyFill="1" applyAlignment="1">
      <alignment horizontal="left" vertical="center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Border="1" applyAlignment="1">
      <alignment horizontal="center" vertical="center"/>
    </xf>
    <xf numFmtId="0" fontId="3" fillId="0" borderId="0" xfId="4" applyNumberFormat="1" applyFont="1" applyFill="1" applyAlignment="1">
      <alignment vertical="center" wrapText="1" shrinkToFit="1"/>
    </xf>
    <xf numFmtId="0" fontId="3" fillId="0" borderId="1" xfId="4" applyNumberFormat="1" applyFont="1" applyFill="1" applyBorder="1" applyAlignment="1">
      <alignment vertical="center" wrapText="1"/>
    </xf>
    <xf numFmtId="0" fontId="3" fillId="0" borderId="17" xfId="4" applyNumberFormat="1" applyFont="1" applyFill="1" applyBorder="1" applyAlignment="1">
      <alignment horizontal="center" vertical="center" textRotation="90"/>
    </xf>
    <xf numFmtId="0" fontId="3" fillId="0" borderId="16" xfId="4" applyNumberFormat="1" applyFont="1" applyFill="1" applyBorder="1" applyAlignment="1">
      <alignment horizontal="center" vertical="center" textRotation="90"/>
    </xf>
    <xf numFmtId="0" fontId="3" fillId="0" borderId="32" xfId="4" applyNumberFormat="1" applyFont="1" applyFill="1" applyBorder="1" applyAlignment="1">
      <alignment horizontal="center" vertical="center" textRotation="90"/>
    </xf>
    <xf numFmtId="0" fontId="3" fillId="0" borderId="33" xfId="4" applyNumberFormat="1" applyFont="1" applyFill="1" applyBorder="1" applyAlignment="1">
      <alignment horizontal="center" vertical="center" textRotation="90"/>
    </xf>
    <xf numFmtId="0" fontId="3" fillId="0" borderId="43" xfId="4" applyNumberFormat="1" applyFont="1" applyFill="1" applyBorder="1" applyAlignment="1">
      <alignment vertical="center" wrapText="1"/>
    </xf>
    <xf numFmtId="0" fontId="3" fillId="0" borderId="44" xfId="4" applyNumberFormat="1" applyFont="1" applyFill="1" applyBorder="1" applyAlignment="1">
      <alignment horizontal="center" vertical="center"/>
    </xf>
    <xf numFmtId="0" fontId="3" fillId="0" borderId="43" xfId="4" applyNumberFormat="1" applyFont="1" applyFill="1" applyBorder="1" applyAlignment="1">
      <alignment horizontal="center" vertical="center"/>
    </xf>
    <xf numFmtId="0" fontId="3" fillId="0" borderId="45" xfId="4" applyNumberFormat="1" applyFont="1" applyFill="1" applyBorder="1" applyAlignment="1">
      <alignment horizontal="center" vertical="center"/>
    </xf>
    <xf numFmtId="0" fontId="3" fillId="0" borderId="23" xfId="4" applyNumberFormat="1" applyFont="1" applyFill="1" applyBorder="1" applyAlignment="1">
      <alignment vertical="center" wrapText="1"/>
    </xf>
    <xf numFmtId="0" fontId="3" fillId="0" borderId="23" xfId="4" applyNumberFormat="1" applyFont="1" applyFill="1" applyBorder="1" applyAlignment="1">
      <alignment horizontal="center" vertical="center"/>
    </xf>
    <xf numFmtId="0" fontId="5" fillId="0" borderId="21" xfId="4" applyNumberFormat="1" applyFont="1" applyFill="1" applyBorder="1" applyAlignment="1">
      <alignment horizontal="left" vertical="center"/>
    </xf>
    <xf numFmtId="0" fontId="3" fillId="0" borderId="0" xfId="4" applyNumberFormat="1" applyFont="1" applyFill="1" applyBorder="1" applyAlignment="1">
      <alignment vertical="center" wrapText="1"/>
    </xf>
    <xf numFmtId="0" fontId="3" fillId="0" borderId="46" xfId="4" applyNumberFormat="1" applyFont="1" applyFill="1" applyBorder="1" applyAlignment="1">
      <alignment horizontal="center" vertical="center"/>
    </xf>
    <xf numFmtId="0" fontId="3" fillId="0" borderId="8" xfId="4" applyNumberFormat="1" applyFont="1" applyFill="1" applyBorder="1" applyAlignment="1">
      <alignment horizontal="center" vertical="center"/>
    </xf>
    <xf numFmtId="0" fontId="3" fillId="0" borderId="7" xfId="4" applyNumberFormat="1" applyFont="1" applyFill="1" applyBorder="1" applyAlignment="1">
      <alignment vertical="center" wrapText="1"/>
    </xf>
    <xf numFmtId="0" fontId="3" fillId="0" borderId="7" xfId="4" applyNumberFormat="1" applyFont="1" applyFill="1" applyBorder="1" applyAlignment="1">
      <alignment horizontal="center" vertical="center"/>
    </xf>
    <xf numFmtId="0" fontId="3" fillId="0" borderId="47" xfId="4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48" xfId="4" applyNumberFormat="1" applyFont="1" applyFill="1" applyBorder="1" applyAlignment="1">
      <alignment horizontal="center" vertical="center"/>
    </xf>
    <xf numFmtId="0" fontId="3" fillId="0" borderId="26" xfId="4" applyNumberFormat="1" applyFont="1" applyFill="1" applyBorder="1" applyAlignment="1">
      <alignment vertical="center" wrapText="1"/>
    </xf>
    <xf numFmtId="0" fontId="3" fillId="0" borderId="29" xfId="0" applyNumberFormat="1" applyFont="1" applyFill="1" applyBorder="1" applyAlignment="1">
      <alignment vertical="center" wrapText="1"/>
    </xf>
    <xf numFmtId="0" fontId="3" fillId="0" borderId="28" xfId="0" applyNumberFormat="1" applyFont="1" applyFill="1" applyBorder="1" applyAlignment="1">
      <alignment horizontal="center" vertical="center"/>
    </xf>
    <xf numFmtId="0" fontId="3" fillId="0" borderId="27" xfId="0" applyNumberFormat="1" applyFont="1" applyFill="1" applyBorder="1" applyAlignment="1">
      <alignment horizontal="center" vertical="center"/>
    </xf>
    <xf numFmtId="0" fontId="3" fillId="0" borderId="5" xfId="4" applyNumberFormat="1" applyFont="1" applyFill="1" applyBorder="1" applyAlignment="1">
      <alignment horizontal="center" vertical="center"/>
    </xf>
    <xf numFmtId="0" fontId="3" fillId="0" borderId="28" xfId="4" applyNumberFormat="1" applyFont="1" applyFill="1" applyBorder="1" applyAlignment="1">
      <alignment horizontal="center" vertical="center"/>
    </xf>
    <xf numFmtId="0" fontId="3" fillId="0" borderId="27" xfId="4" applyNumberFormat="1" applyFont="1" applyFill="1" applyBorder="1" applyAlignment="1">
      <alignment horizontal="center" vertical="center"/>
    </xf>
    <xf numFmtId="0" fontId="3" fillId="0" borderId="29" xfId="4" applyNumberFormat="1" applyFont="1" applyFill="1" applyBorder="1" applyAlignment="1">
      <alignment horizontal="center" vertical="center"/>
    </xf>
    <xf numFmtId="0" fontId="3" fillId="0" borderId="12" xfId="4" applyNumberFormat="1" applyFont="1" applyFill="1" applyBorder="1" applyAlignment="1">
      <alignment horizontal="center" vertical="center"/>
    </xf>
    <xf numFmtId="0" fontId="3" fillId="0" borderId="27" xfId="0" applyNumberFormat="1" applyFont="1" applyFill="1" applyBorder="1" applyAlignment="1">
      <alignment vertical="center" wrapText="1"/>
    </xf>
    <xf numFmtId="0" fontId="3" fillId="0" borderId="27" xfId="4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3" fillId="0" borderId="11" xfId="4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vertical="center" wrapText="1"/>
    </xf>
    <xf numFmtId="0" fontId="3" fillId="0" borderId="5" xfId="2" applyNumberFormat="1" applyFont="1" applyFill="1" applyBorder="1" applyAlignment="1">
      <alignment horizontal="center" vertical="center"/>
    </xf>
    <xf numFmtId="0" fontId="3" fillId="0" borderId="27" xfId="2" applyNumberFormat="1" applyFont="1" applyFill="1" applyBorder="1" applyAlignment="1">
      <alignment vertical="center"/>
    </xf>
    <xf numFmtId="0" fontId="3" fillId="0" borderId="25" xfId="3" applyNumberFormat="1" applyFont="1" applyFill="1" applyBorder="1" applyAlignment="1">
      <alignment horizontal="left" vertical="center"/>
    </xf>
    <xf numFmtId="0" fontId="3" fillId="0" borderId="29" xfId="3" applyNumberFormat="1" applyFont="1" applyFill="1" applyBorder="1" applyAlignment="1">
      <alignment vertical="center" wrapText="1"/>
    </xf>
    <xf numFmtId="0" fontId="3" fillId="0" borderId="28" xfId="3" applyNumberFormat="1" applyFont="1" applyFill="1" applyBorder="1" applyAlignment="1">
      <alignment horizontal="center" vertical="center"/>
    </xf>
    <xf numFmtId="0" fontId="3" fillId="0" borderId="27" xfId="3" applyNumberFormat="1" applyFont="1" applyFill="1" applyBorder="1" applyAlignment="1">
      <alignment horizontal="center" vertical="center"/>
    </xf>
    <xf numFmtId="0" fontId="3" fillId="0" borderId="5" xfId="3" applyNumberFormat="1" applyFont="1" applyFill="1" applyBorder="1" applyAlignment="1">
      <alignment horizontal="center" vertical="center"/>
    </xf>
    <xf numFmtId="0" fontId="3" fillId="0" borderId="29" xfId="3" applyNumberFormat="1" applyFont="1" applyFill="1" applyBorder="1" applyAlignment="1">
      <alignment horizontal="center" vertical="center"/>
    </xf>
    <xf numFmtId="0" fontId="3" fillId="0" borderId="12" xfId="3" applyNumberFormat="1" applyFont="1" applyFill="1" applyBorder="1" applyAlignment="1">
      <alignment horizontal="center" vertical="center"/>
    </xf>
    <xf numFmtId="0" fontId="3" fillId="0" borderId="27" xfId="3" applyNumberFormat="1" applyFont="1" applyFill="1" applyBorder="1" applyAlignment="1">
      <alignment vertical="center" wrapText="1"/>
    </xf>
    <xf numFmtId="0" fontId="3" fillId="0" borderId="5" xfId="3" applyNumberFormat="1" applyFont="1" applyFill="1" applyBorder="1" applyAlignment="1">
      <alignment vertical="center" wrapText="1"/>
    </xf>
    <xf numFmtId="0" fontId="3" fillId="0" borderId="11" xfId="3" applyNumberFormat="1" applyFont="1" applyFill="1" applyBorder="1" applyAlignment="1">
      <alignment horizontal="center" vertical="center"/>
    </xf>
    <xf numFmtId="0" fontId="3" fillId="0" borderId="27" xfId="3" applyNumberFormat="1" applyFont="1" applyFill="1" applyBorder="1" applyAlignment="1">
      <alignment horizontal="left" vertical="center"/>
    </xf>
    <xf numFmtId="0" fontId="3" fillId="0" borderId="26" xfId="3" applyNumberFormat="1" applyFont="1" applyFill="1" applyBorder="1" applyAlignment="1">
      <alignment horizontal="left" vertical="center"/>
    </xf>
    <xf numFmtId="0" fontId="3" fillId="0" borderId="20" xfId="3" applyNumberFormat="1" applyFont="1" applyFill="1" applyBorder="1" applyAlignment="1">
      <alignment horizontal="left" vertical="center"/>
    </xf>
    <xf numFmtId="0" fontId="3" fillId="0" borderId="43" xfId="3" applyNumberFormat="1" applyFont="1" applyFill="1" applyBorder="1" applyAlignment="1">
      <alignment vertical="center" wrapText="1"/>
    </xf>
    <xf numFmtId="0" fontId="3" fillId="0" borderId="44" xfId="3" applyNumberFormat="1" applyFont="1" applyFill="1" applyBorder="1" applyAlignment="1">
      <alignment horizontal="center" vertical="center"/>
    </xf>
    <xf numFmtId="0" fontId="3" fillId="0" borderId="43" xfId="3" applyNumberFormat="1" applyFont="1" applyFill="1" applyBorder="1" applyAlignment="1">
      <alignment horizontal="center" vertical="center"/>
    </xf>
    <xf numFmtId="0" fontId="3" fillId="0" borderId="45" xfId="3" applyNumberFormat="1" applyFont="1" applyFill="1" applyBorder="1" applyAlignment="1">
      <alignment horizontal="center" vertical="center"/>
    </xf>
    <xf numFmtId="0" fontId="3" fillId="0" borderId="23" xfId="3" applyNumberFormat="1" applyFont="1" applyFill="1" applyBorder="1" applyAlignment="1">
      <alignment vertical="center" wrapText="1"/>
    </xf>
    <xf numFmtId="0" fontId="3" fillId="0" borderId="23" xfId="3" applyNumberFormat="1" applyFont="1" applyFill="1" applyBorder="1" applyAlignment="1">
      <alignment horizontal="center" vertical="center"/>
    </xf>
    <xf numFmtId="0" fontId="3" fillId="0" borderId="46" xfId="3" applyNumberFormat="1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horizontal="center" vertical="center"/>
    </xf>
    <xf numFmtId="0" fontId="3" fillId="0" borderId="8" xfId="3" applyNumberFormat="1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vertical="center" wrapText="1"/>
    </xf>
    <xf numFmtId="0" fontId="3" fillId="0" borderId="7" xfId="3" applyNumberFormat="1" applyFont="1" applyFill="1" applyBorder="1" applyAlignment="1">
      <alignment vertical="center" wrapText="1"/>
    </xf>
    <xf numFmtId="0" fontId="3" fillId="0" borderId="7" xfId="3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vertical="center" wrapText="1"/>
    </xf>
    <xf numFmtId="0" fontId="3" fillId="0" borderId="48" xfId="3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center" vertical="center"/>
    </xf>
    <xf numFmtId="0" fontId="3" fillId="0" borderId="47" xfId="3" applyNumberFormat="1" applyFont="1" applyFill="1" applyBorder="1" applyAlignment="1">
      <alignment horizontal="center" vertical="center"/>
    </xf>
    <xf numFmtId="0" fontId="3" fillId="0" borderId="26" xfId="3" applyNumberFormat="1" applyFont="1" applyFill="1" applyBorder="1" applyAlignment="1">
      <alignment vertical="center" wrapText="1"/>
    </xf>
    <xf numFmtId="0" fontId="3" fillId="0" borderId="26" xfId="3" applyNumberFormat="1" applyFont="1" applyFill="1" applyBorder="1" applyAlignment="1">
      <alignment horizontal="center" vertical="center"/>
    </xf>
    <xf numFmtId="0" fontId="3" fillId="0" borderId="24" xfId="2" applyNumberFormat="1" applyFont="1" applyFill="1" applyBorder="1" applyAlignment="1">
      <alignment vertical="center"/>
    </xf>
    <xf numFmtId="0" fontId="3" fillId="0" borderId="3" xfId="3" applyNumberFormat="1" applyFont="1" applyFill="1" applyBorder="1" applyAlignment="1">
      <alignment vertical="center" wrapText="1"/>
    </xf>
    <xf numFmtId="0" fontId="3" fillId="0" borderId="6" xfId="3" applyNumberFormat="1" applyFont="1" applyFill="1" applyBorder="1" applyAlignment="1">
      <alignment horizontal="center" vertical="center"/>
    </xf>
    <xf numFmtId="0" fontId="3" fillId="0" borderId="2" xfId="3" applyNumberFormat="1" applyFont="1" applyFill="1" applyBorder="1" applyAlignment="1">
      <alignment horizontal="center" vertical="center"/>
    </xf>
    <xf numFmtId="0" fontId="3" fillId="0" borderId="31" xfId="3" applyNumberFormat="1" applyFont="1" applyFill="1" applyBorder="1" applyAlignment="1">
      <alignment horizontal="center" vertical="center"/>
    </xf>
    <xf numFmtId="0" fontId="3" fillId="0" borderId="30" xfId="3" applyNumberFormat="1" applyFont="1" applyFill="1" applyBorder="1" applyAlignment="1">
      <alignment horizontal="center" vertical="center"/>
    </xf>
    <xf numFmtId="0" fontId="3" fillId="0" borderId="49" xfId="3" applyNumberFormat="1" applyFont="1" applyFill="1" applyBorder="1" applyAlignment="1">
      <alignment horizontal="center" vertical="center"/>
    </xf>
    <xf numFmtId="0" fontId="3" fillId="0" borderId="2" xfId="3" applyNumberFormat="1" applyFont="1" applyFill="1" applyBorder="1" applyAlignment="1">
      <alignment vertical="center" wrapText="1"/>
    </xf>
    <xf numFmtId="0" fontId="7" fillId="0" borderId="34" xfId="4" applyNumberFormat="1" applyFont="1" applyFill="1" applyBorder="1" applyAlignment="1">
      <alignment horizontal="left" vertical="center"/>
    </xf>
    <xf numFmtId="0" fontId="3" fillId="0" borderId="40" xfId="4" applyNumberFormat="1" applyFont="1" applyFill="1" applyBorder="1" applyAlignment="1">
      <alignment vertical="center" wrapText="1"/>
    </xf>
    <xf numFmtId="0" fontId="3" fillId="0" borderId="38" xfId="4" applyNumberFormat="1" applyFont="1" applyFill="1" applyBorder="1" applyAlignment="1">
      <alignment horizontal="center" vertical="center"/>
    </xf>
    <xf numFmtId="0" fontId="3" fillId="0" borderId="37" xfId="4" applyNumberFormat="1" applyFont="1" applyFill="1" applyBorder="1" applyAlignment="1">
      <alignment horizontal="center" vertical="center"/>
    </xf>
    <xf numFmtId="0" fontId="3" fillId="0" borderId="39" xfId="4" applyNumberFormat="1" applyFont="1" applyFill="1" applyBorder="1" applyAlignment="1">
      <alignment horizontal="center" vertical="center"/>
    </xf>
    <xf numFmtId="0" fontId="3" fillId="0" borderId="36" xfId="4" applyNumberFormat="1" applyFont="1" applyFill="1" applyBorder="1" applyAlignment="1">
      <alignment horizontal="center" vertical="center"/>
    </xf>
    <xf numFmtId="0" fontId="3" fillId="0" borderId="34" xfId="4" applyNumberFormat="1" applyFont="1" applyFill="1" applyBorder="1" applyAlignment="1">
      <alignment horizontal="center" vertical="center"/>
    </xf>
    <xf numFmtId="0" fontId="3" fillId="0" borderId="37" xfId="4" applyNumberFormat="1" applyFont="1" applyFill="1" applyBorder="1" applyAlignment="1">
      <alignment vertical="center" wrapText="1"/>
    </xf>
    <xf numFmtId="0" fontId="3" fillId="0" borderId="4" xfId="2" applyNumberFormat="1" applyFont="1" applyFill="1" applyBorder="1" applyAlignment="1">
      <alignment vertical="center" wrapText="1"/>
    </xf>
    <xf numFmtId="0" fontId="3" fillId="0" borderId="18" xfId="2" applyNumberFormat="1" applyFont="1" applyFill="1" applyBorder="1" applyAlignment="1">
      <alignment vertical="center" wrapText="1"/>
    </xf>
    <xf numFmtId="0" fontId="7" fillId="0" borderId="0" xfId="4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8" fillId="0" borderId="0" xfId="6" applyFont="1" applyFill="1" applyAlignment="1">
      <alignment vertical="center"/>
    </xf>
    <xf numFmtId="0" fontId="8" fillId="0" borderId="0" xfId="6" applyFont="1" applyFill="1" applyAlignment="1">
      <alignment horizontal="center" vertical="center"/>
    </xf>
    <xf numFmtId="0" fontId="9" fillId="0" borderId="0" xfId="6" applyFont="1" applyFill="1" applyAlignment="1">
      <alignment vertical="center" wrapText="1"/>
    </xf>
    <xf numFmtId="0" fontId="9" fillId="0" borderId="0" xfId="6" applyFont="1" applyFill="1" applyAlignment="1">
      <alignment horizontal="right"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Alignment="1">
      <alignment vertical="center" shrinkToFit="1"/>
    </xf>
    <xf numFmtId="0" fontId="9" fillId="0" borderId="0" xfId="6" applyFont="1" applyFill="1" applyAlignment="1">
      <alignment vertical="center"/>
    </xf>
    <xf numFmtId="0" fontId="3" fillId="0" borderId="0" xfId="6" applyNumberFormat="1" applyFont="1" applyFill="1" applyAlignment="1">
      <alignment vertical="center"/>
    </xf>
    <xf numFmtId="0" fontId="3" fillId="0" borderId="0" xfId="6" applyNumberFormat="1" applyFont="1" applyFill="1" applyAlignment="1">
      <alignment horizontal="center" vertical="center"/>
    </xf>
    <xf numFmtId="0" fontId="3" fillId="0" borderId="0" xfId="6" applyNumberFormat="1" applyFont="1" applyFill="1" applyAlignment="1">
      <alignment vertical="center" wrapText="1"/>
    </xf>
    <xf numFmtId="0" fontId="10" fillId="0" borderId="0" xfId="6" applyFont="1" applyFill="1" applyAlignment="1">
      <alignment vertical="center"/>
    </xf>
    <xf numFmtId="0" fontId="10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vertical="center" wrapText="1"/>
    </xf>
    <xf numFmtId="0" fontId="10" fillId="0" borderId="0" xfId="6" applyFont="1" applyFill="1" applyAlignment="1">
      <alignment horizontal="right" vertical="center"/>
    </xf>
    <xf numFmtId="0" fontId="10" fillId="0" borderId="0" xfId="6" applyFont="1" applyFill="1" applyAlignment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 shrinkToFit="1"/>
    </xf>
    <xf numFmtId="0" fontId="1" fillId="0" borderId="0" xfId="0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Alignment="1">
      <alignment vertical="center" wrapText="1"/>
    </xf>
    <xf numFmtId="0" fontId="13" fillId="0" borderId="0" xfId="4" applyFont="1" applyFill="1"/>
    <xf numFmtId="0" fontId="13" fillId="0" borderId="0" xfId="4" applyFont="1" applyFill="1" applyAlignment="1">
      <alignment wrapText="1"/>
    </xf>
    <xf numFmtId="0" fontId="10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 wrapText="1"/>
    </xf>
    <xf numFmtId="0" fontId="3" fillId="0" borderId="9" xfId="2" applyNumberFormat="1" applyFont="1" applyFill="1" applyBorder="1" applyAlignment="1">
      <alignment horizontal="center" vertical="center" shrinkToFit="1"/>
    </xf>
    <xf numFmtId="0" fontId="3" fillId="0" borderId="4" xfId="2" applyNumberFormat="1" applyFont="1" applyFill="1" applyBorder="1" applyAlignment="1">
      <alignment horizontal="center" vertical="center" shrinkToFit="1"/>
    </xf>
    <xf numFmtId="0" fontId="13" fillId="0" borderId="4" xfId="2" applyFont="1" applyFill="1" applyBorder="1" applyAlignment="1">
      <alignment horizontal="center" vertical="center" shrinkToFit="1"/>
    </xf>
    <xf numFmtId="0" fontId="3" fillId="0" borderId="12" xfId="2" applyNumberFormat="1" applyFont="1" applyFill="1" applyBorder="1" applyAlignment="1">
      <alignment horizontal="center" vertical="center" shrinkToFit="1"/>
    </xf>
    <xf numFmtId="0" fontId="13" fillId="0" borderId="5" xfId="2" applyFont="1" applyFill="1" applyBorder="1" applyAlignment="1">
      <alignment horizontal="center" vertical="center" shrinkToFit="1"/>
    </xf>
    <xf numFmtId="0" fontId="5" fillId="0" borderId="21" xfId="3" applyNumberFormat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3" fillId="0" borderId="2" xfId="4" applyNumberFormat="1" applyFont="1" applyFill="1" applyBorder="1" applyAlignment="1">
      <alignment vertical="center" wrapText="1" shrinkToFit="1"/>
    </xf>
    <xf numFmtId="0" fontId="13" fillId="0" borderId="7" xfId="4" applyFont="1" applyFill="1" applyBorder="1" applyAlignment="1">
      <alignment vertical="center" wrapText="1"/>
    </xf>
    <xf numFmtId="0" fontId="13" fillId="0" borderId="13" xfId="4" applyFont="1" applyFill="1" applyBorder="1" applyAlignment="1">
      <alignment vertical="center" wrapText="1"/>
    </xf>
    <xf numFmtId="0" fontId="3" fillId="0" borderId="2" xfId="4" applyNumberFormat="1" applyFont="1" applyFill="1" applyBorder="1" applyAlignment="1">
      <alignment vertical="center" wrapText="1"/>
    </xf>
    <xf numFmtId="0" fontId="3" fillId="0" borderId="27" xfId="4" applyNumberFormat="1" applyFont="1" applyFill="1" applyBorder="1" applyAlignment="1">
      <alignment horizontal="center" vertical="center" textRotation="90" wrapText="1"/>
    </xf>
    <xf numFmtId="0" fontId="13" fillId="0" borderId="27" xfId="4" applyFont="1" applyFill="1" applyBorder="1" applyAlignment="1">
      <alignment horizontal="center" vertical="center" textRotation="90" wrapText="1"/>
    </xf>
    <xf numFmtId="0" fontId="13" fillId="0" borderId="16" xfId="4" applyFont="1" applyFill="1" applyBorder="1" applyAlignment="1">
      <alignment horizontal="center" vertical="center" textRotation="90" wrapText="1"/>
    </xf>
    <xf numFmtId="0" fontId="3" fillId="0" borderId="9" xfId="4" applyNumberFormat="1" applyFont="1" applyFill="1" applyBorder="1" applyAlignment="1">
      <alignment horizontal="center" vertical="center"/>
    </xf>
    <xf numFmtId="0" fontId="3" fillId="0" borderId="4" xfId="4" applyNumberFormat="1" applyFont="1" applyFill="1" applyBorder="1" applyAlignment="1">
      <alignment horizontal="center" vertical="center"/>
    </xf>
    <xf numFmtId="0" fontId="13" fillId="0" borderId="5" xfId="4" applyFont="1" applyFill="1" applyBorder="1" applyAlignment="1">
      <alignment horizontal="center" vertical="center"/>
    </xf>
    <xf numFmtId="0" fontId="3" fillId="0" borderId="6" xfId="4" applyNumberFormat="1" applyFont="1" applyFill="1" applyBorder="1" applyAlignment="1">
      <alignment horizontal="center" vertical="center" textRotation="90"/>
    </xf>
    <xf numFmtId="0" fontId="13" fillId="0" borderId="10" xfId="4" applyFont="1" applyFill="1" applyBorder="1" applyAlignment="1">
      <alignment vertical="center"/>
    </xf>
    <xf numFmtId="0" fontId="13" fillId="0" borderId="19" xfId="4" applyFont="1" applyFill="1" applyBorder="1" applyAlignment="1">
      <alignment vertical="center"/>
    </xf>
    <xf numFmtId="0" fontId="3" fillId="0" borderId="2" xfId="4" applyNumberFormat="1" applyFont="1" applyFill="1" applyBorder="1" applyAlignment="1">
      <alignment horizontal="left" vertical="center"/>
    </xf>
    <xf numFmtId="0" fontId="13" fillId="0" borderId="7" xfId="4" applyFont="1" applyFill="1" applyBorder="1" applyAlignment="1">
      <alignment horizontal="left" vertical="center"/>
    </xf>
    <xf numFmtId="0" fontId="13" fillId="0" borderId="13" xfId="4" applyFont="1" applyFill="1" applyBorder="1" applyAlignment="1">
      <alignment horizontal="left" vertical="center"/>
    </xf>
    <xf numFmtId="0" fontId="13" fillId="0" borderId="3" xfId="4" applyFont="1" applyFill="1" applyBorder="1" applyAlignment="1">
      <alignment vertical="center" wrapText="1"/>
    </xf>
    <xf numFmtId="0" fontId="13" fillId="0" borderId="8" xfId="4" applyFont="1" applyFill="1" applyBorder="1" applyAlignment="1">
      <alignment vertical="center" wrapText="1"/>
    </xf>
    <xf numFmtId="0" fontId="13" fillId="0" borderId="14" xfId="4" applyFont="1" applyFill="1" applyBorder="1" applyAlignment="1">
      <alignment vertical="center" wrapText="1"/>
    </xf>
    <xf numFmtId="0" fontId="3" fillId="0" borderId="9" xfId="4" applyNumberFormat="1" applyFont="1" applyFill="1" applyBorder="1" applyAlignment="1">
      <alignment horizontal="center" vertical="center" wrapText="1"/>
    </xf>
    <xf numFmtId="0" fontId="3" fillId="0" borderId="4" xfId="4" applyNumberFormat="1" applyFont="1" applyFill="1" applyBorder="1" applyAlignment="1">
      <alignment horizontal="center" vertical="center" wrapText="1"/>
    </xf>
    <xf numFmtId="0" fontId="13" fillId="0" borderId="5" xfId="4" applyFont="1" applyFill="1" applyBorder="1" applyAlignment="1">
      <alignment horizontal="center" vertical="center" wrapText="1"/>
    </xf>
  </cellXfs>
  <cellStyles count="9">
    <cellStyle name="Normál" xfId="0" builtinId="0"/>
    <cellStyle name="Normál 2 2 2" xfId="6"/>
    <cellStyle name="Normál 2 3" xfId="2"/>
    <cellStyle name="Normál 5" xfId="8"/>
    <cellStyle name="Normál 6" xfId="3"/>
    <cellStyle name="Normál 6 2 3" xfId="7"/>
    <cellStyle name="Normál 7" xfId="4"/>
    <cellStyle name="Normál 7 3" xfId="5"/>
    <cellStyle name="Normál_TANT200506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2"/>
  <sheetViews>
    <sheetView showGridLines="0" tabSelected="1" zoomScale="150" zoomScaleNormal="150" zoomScaleSheetLayoutView="150" workbookViewId="0">
      <pane ySplit="7" topLeftCell="A8" activePane="bottomLeft" state="frozen"/>
      <selection pane="bottomLeft" activeCell="A8" sqref="A8"/>
    </sheetView>
  </sheetViews>
  <sheetFormatPr defaultRowHeight="12" x14ac:dyDescent="0.2"/>
  <cols>
    <col min="1" max="1" width="10.1640625" style="237" bestFit="1" customWidth="1"/>
    <col min="2" max="2" width="27.1640625" style="238" customWidth="1"/>
    <col min="3" max="26" width="2.33203125" style="237" customWidth="1"/>
    <col min="27" max="27" width="3.1640625" style="237" customWidth="1"/>
    <col min="28" max="28" width="22.33203125" style="238" customWidth="1"/>
    <col min="29" max="29" width="13.83203125" style="238" customWidth="1"/>
    <col min="30" max="30" width="19.33203125" style="238" customWidth="1"/>
    <col min="31" max="31" width="6.33203125" style="237" customWidth="1"/>
    <col min="32" max="16384" width="9.33203125" style="237"/>
  </cols>
  <sheetData>
    <row r="1" spans="1:31" s="7" customFormat="1" ht="12.75" x14ac:dyDescent="0.2">
      <c r="A1" s="1" t="s">
        <v>17</v>
      </c>
      <c r="B1" s="2"/>
      <c r="C1" s="3"/>
      <c r="D1" s="3"/>
      <c r="E1" s="4"/>
      <c r="F1" s="4"/>
      <c r="G1" s="4"/>
      <c r="H1" s="4"/>
      <c r="I1" s="4"/>
      <c r="J1" s="4"/>
      <c r="K1" s="96"/>
      <c r="M1" s="97"/>
      <c r="N1" s="97"/>
      <c r="P1" s="2"/>
      <c r="X1" s="98"/>
      <c r="Y1" s="99"/>
      <c r="Z1" s="99"/>
      <c r="AA1" s="99"/>
      <c r="AB1" s="6"/>
      <c r="AE1" s="8"/>
    </row>
    <row r="2" spans="1:31" s="103" customFormat="1" ht="12.75" x14ac:dyDescent="0.2">
      <c r="A2" s="100"/>
      <c r="B2" s="101"/>
      <c r="C2" s="102"/>
      <c r="G2" s="104"/>
      <c r="H2" s="102"/>
      <c r="I2" s="102"/>
      <c r="J2" s="102"/>
      <c r="K2" s="102"/>
      <c r="L2" s="102"/>
      <c r="M2" s="102"/>
      <c r="N2" s="102"/>
      <c r="O2" s="105"/>
      <c r="U2" s="106"/>
      <c r="V2" s="106"/>
      <c r="W2" s="106"/>
      <c r="X2" s="107"/>
      <c r="Y2" s="99"/>
      <c r="Z2" s="99"/>
      <c r="AA2" s="99"/>
      <c r="AB2" s="108"/>
      <c r="AC2" s="109"/>
      <c r="AD2" s="105"/>
      <c r="AE2" s="110"/>
    </row>
    <row r="3" spans="1:31" s="99" customFormat="1" ht="11.45" customHeight="1" x14ac:dyDescent="0.2">
      <c r="A3" s="111"/>
      <c r="B3" s="109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3"/>
      <c r="U3" s="114"/>
      <c r="V3" s="114"/>
      <c r="W3" s="114"/>
      <c r="X3" s="115"/>
      <c r="AB3" s="109"/>
      <c r="AC3" s="109"/>
      <c r="AD3" s="109"/>
      <c r="AE3" s="112"/>
    </row>
    <row r="4" spans="1:31" s="99" customFormat="1" ht="20.25" customHeight="1" x14ac:dyDescent="0.2">
      <c r="A4" s="264" t="s">
        <v>18</v>
      </c>
      <c r="B4" s="267"/>
      <c r="C4" s="270" t="s">
        <v>19</v>
      </c>
      <c r="D4" s="271"/>
      <c r="E4" s="271"/>
      <c r="F4" s="271"/>
      <c r="G4" s="271"/>
      <c r="H4" s="271"/>
      <c r="I4" s="271"/>
      <c r="J4" s="272"/>
      <c r="K4" s="270" t="s">
        <v>20</v>
      </c>
      <c r="L4" s="271"/>
      <c r="M4" s="271"/>
      <c r="N4" s="271"/>
      <c r="O4" s="271"/>
      <c r="P4" s="271"/>
      <c r="Q4" s="271"/>
      <c r="R4" s="272"/>
      <c r="S4" s="270" t="s">
        <v>21</v>
      </c>
      <c r="T4" s="271"/>
      <c r="U4" s="271"/>
      <c r="V4" s="271"/>
      <c r="W4" s="271"/>
      <c r="X4" s="271"/>
      <c r="Y4" s="271"/>
      <c r="Z4" s="272"/>
      <c r="AA4" s="261" t="s">
        <v>22</v>
      </c>
      <c r="AB4" s="251" t="s">
        <v>23</v>
      </c>
      <c r="AC4" s="251" t="s">
        <v>24</v>
      </c>
      <c r="AD4" s="254" t="s">
        <v>25</v>
      </c>
      <c r="AE4" s="255" t="s">
        <v>26</v>
      </c>
    </row>
    <row r="5" spans="1:31" s="99" customFormat="1" ht="11.45" customHeight="1" x14ac:dyDescent="0.2">
      <c r="A5" s="265"/>
      <c r="B5" s="268"/>
      <c r="C5" s="258" t="s">
        <v>27</v>
      </c>
      <c r="D5" s="259"/>
      <c r="E5" s="259"/>
      <c r="F5" s="259"/>
      <c r="G5" s="259"/>
      <c r="H5" s="259"/>
      <c r="I5" s="259"/>
      <c r="J5" s="260"/>
      <c r="K5" s="258" t="s">
        <v>28</v>
      </c>
      <c r="L5" s="259"/>
      <c r="M5" s="259"/>
      <c r="N5" s="259"/>
      <c r="O5" s="259"/>
      <c r="P5" s="259"/>
      <c r="Q5" s="259"/>
      <c r="R5" s="260"/>
      <c r="S5" s="258" t="s">
        <v>29</v>
      </c>
      <c r="T5" s="259"/>
      <c r="U5" s="259"/>
      <c r="V5" s="259"/>
      <c r="W5" s="259"/>
      <c r="X5" s="259"/>
      <c r="Y5" s="259"/>
      <c r="Z5" s="260"/>
      <c r="AA5" s="262"/>
      <c r="AB5" s="252"/>
      <c r="AC5" s="252"/>
      <c r="AD5" s="252"/>
      <c r="AE5" s="256"/>
    </row>
    <row r="6" spans="1:31" s="99" customFormat="1" ht="11.45" customHeight="1" x14ac:dyDescent="0.2">
      <c r="A6" s="265"/>
      <c r="B6" s="268"/>
      <c r="C6" s="244" t="s">
        <v>30</v>
      </c>
      <c r="D6" s="245"/>
      <c r="E6" s="245"/>
      <c r="F6" s="246"/>
      <c r="G6" s="247" t="s">
        <v>31</v>
      </c>
      <c r="H6" s="245"/>
      <c r="I6" s="245"/>
      <c r="J6" s="248"/>
      <c r="K6" s="244" t="s">
        <v>30</v>
      </c>
      <c r="L6" s="245"/>
      <c r="M6" s="245"/>
      <c r="N6" s="246"/>
      <c r="O6" s="247" t="s">
        <v>31</v>
      </c>
      <c r="P6" s="245"/>
      <c r="Q6" s="245"/>
      <c r="R6" s="248"/>
      <c r="S6" s="244" t="s">
        <v>30</v>
      </c>
      <c r="T6" s="245"/>
      <c r="U6" s="245"/>
      <c r="V6" s="246"/>
      <c r="W6" s="247" t="s">
        <v>31</v>
      </c>
      <c r="X6" s="245"/>
      <c r="Y6" s="245"/>
      <c r="Z6" s="248"/>
      <c r="AA6" s="262"/>
      <c r="AB6" s="252"/>
      <c r="AC6" s="252"/>
      <c r="AD6" s="252"/>
      <c r="AE6" s="256"/>
    </row>
    <row r="7" spans="1:31" s="99" customFormat="1" ht="31.5" customHeight="1" x14ac:dyDescent="0.2">
      <c r="A7" s="266"/>
      <c r="B7" s="269"/>
      <c r="C7" s="116" t="s">
        <v>32</v>
      </c>
      <c r="D7" s="117" t="s">
        <v>33</v>
      </c>
      <c r="E7" s="117" t="s">
        <v>34</v>
      </c>
      <c r="F7" s="117" t="s">
        <v>35</v>
      </c>
      <c r="G7" s="117" t="s">
        <v>32</v>
      </c>
      <c r="H7" s="117" t="s">
        <v>33</v>
      </c>
      <c r="I7" s="118" t="s">
        <v>34</v>
      </c>
      <c r="J7" s="119" t="s">
        <v>35</v>
      </c>
      <c r="K7" s="116" t="s">
        <v>32</v>
      </c>
      <c r="L7" s="117" t="s">
        <v>33</v>
      </c>
      <c r="M7" s="117" t="s">
        <v>34</v>
      </c>
      <c r="N7" s="117" t="s">
        <v>35</v>
      </c>
      <c r="O7" s="117" t="s">
        <v>32</v>
      </c>
      <c r="P7" s="117" t="s">
        <v>33</v>
      </c>
      <c r="Q7" s="118" t="s">
        <v>34</v>
      </c>
      <c r="R7" s="119" t="s">
        <v>35</v>
      </c>
      <c r="S7" s="116" t="s">
        <v>32</v>
      </c>
      <c r="T7" s="117" t="s">
        <v>33</v>
      </c>
      <c r="U7" s="117" t="s">
        <v>34</v>
      </c>
      <c r="V7" s="117" t="s">
        <v>35</v>
      </c>
      <c r="W7" s="117" t="s">
        <v>32</v>
      </c>
      <c r="X7" s="117" t="s">
        <v>33</v>
      </c>
      <c r="Y7" s="118" t="s">
        <v>34</v>
      </c>
      <c r="Z7" s="117" t="s">
        <v>35</v>
      </c>
      <c r="AA7" s="263"/>
      <c r="AB7" s="253"/>
      <c r="AC7" s="253"/>
      <c r="AD7" s="253"/>
      <c r="AE7" s="257"/>
    </row>
    <row r="8" spans="1:31" s="99" customFormat="1" ht="13.5" customHeight="1" x14ac:dyDescent="0.2">
      <c r="A8" s="10"/>
      <c r="B8" s="120"/>
      <c r="C8" s="121"/>
      <c r="D8" s="122"/>
      <c r="E8" s="122"/>
      <c r="F8" s="122"/>
      <c r="G8" s="122"/>
      <c r="H8" s="122"/>
      <c r="I8" s="122"/>
      <c r="J8" s="123"/>
      <c r="K8" s="122"/>
      <c r="L8" s="122"/>
      <c r="M8" s="122"/>
      <c r="N8" s="122"/>
      <c r="O8" s="122"/>
      <c r="P8" s="122"/>
      <c r="Q8" s="122"/>
      <c r="R8" s="122"/>
      <c r="S8" s="121"/>
      <c r="T8" s="122"/>
      <c r="U8" s="122"/>
      <c r="V8" s="122"/>
      <c r="W8" s="122"/>
      <c r="X8" s="122"/>
      <c r="Y8" s="122"/>
      <c r="Z8" s="123"/>
      <c r="AA8" s="122"/>
      <c r="AB8" s="124"/>
      <c r="AC8" s="124"/>
      <c r="AD8" s="120"/>
      <c r="AE8" s="125"/>
    </row>
    <row r="9" spans="1:31" s="99" customFormat="1" ht="13.5" customHeight="1" x14ac:dyDescent="0.2">
      <c r="A9" s="126" t="s">
        <v>36</v>
      </c>
      <c r="B9" s="127"/>
      <c r="C9" s="128"/>
      <c r="D9" s="113"/>
      <c r="E9" s="113"/>
      <c r="F9" s="113"/>
      <c r="G9" s="113"/>
      <c r="H9" s="113"/>
      <c r="I9" s="113"/>
      <c r="J9" s="129"/>
      <c r="K9" s="113"/>
      <c r="L9" s="113"/>
      <c r="M9" s="113"/>
      <c r="N9" s="113"/>
      <c r="O9" s="113"/>
      <c r="P9" s="113"/>
      <c r="Q9" s="113"/>
      <c r="R9" s="113"/>
      <c r="S9" s="128"/>
      <c r="T9" s="113"/>
      <c r="U9" s="113"/>
      <c r="V9" s="113"/>
      <c r="W9" s="113"/>
      <c r="X9" s="113"/>
      <c r="Y9" s="113"/>
      <c r="Z9" s="129"/>
      <c r="AA9" s="113"/>
      <c r="AB9" s="130"/>
      <c r="AC9" s="130"/>
      <c r="AD9" s="127"/>
      <c r="AE9" s="131"/>
    </row>
    <row r="10" spans="1:31" s="99" customFormat="1" ht="13.5" customHeight="1" x14ac:dyDescent="0.2">
      <c r="A10" s="23"/>
      <c r="B10" s="127"/>
      <c r="C10" s="128"/>
      <c r="D10" s="113"/>
      <c r="E10" s="113"/>
      <c r="F10" s="113"/>
      <c r="G10" s="113"/>
      <c r="H10" s="113"/>
      <c r="I10" s="113"/>
      <c r="J10" s="132"/>
      <c r="K10" s="133"/>
      <c r="L10" s="133"/>
      <c r="M10" s="133"/>
      <c r="N10" s="133"/>
      <c r="O10" s="133"/>
      <c r="P10" s="133"/>
      <c r="Q10" s="133"/>
      <c r="R10" s="133"/>
      <c r="S10" s="134"/>
      <c r="T10" s="133"/>
      <c r="U10" s="133"/>
      <c r="V10" s="133"/>
      <c r="W10" s="133"/>
      <c r="X10" s="133"/>
      <c r="Y10" s="133"/>
      <c r="Z10" s="132"/>
      <c r="AA10" s="113"/>
      <c r="AB10" s="135"/>
      <c r="AC10" s="130"/>
      <c r="AD10" s="127"/>
      <c r="AE10" s="131"/>
    </row>
    <row r="11" spans="1:31" s="99" customFormat="1" ht="13.5" customHeight="1" x14ac:dyDescent="0.2">
      <c r="A11" s="33" t="s">
        <v>37</v>
      </c>
      <c r="B11" s="136" t="s">
        <v>38</v>
      </c>
      <c r="C11" s="137">
        <v>2</v>
      </c>
      <c r="D11" s="138">
        <v>2</v>
      </c>
      <c r="E11" s="138" t="s">
        <v>3</v>
      </c>
      <c r="F11" s="138">
        <v>6</v>
      </c>
      <c r="G11" s="138"/>
      <c r="H11" s="138"/>
      <c r="I11" s="138"/>
      <c r="J11" s="139"/>
      <c r="K11" s="140"/>
      <c r="L11" s="141"/>
      <c r="M11" s="141"/>
      <c r="N11" s="141"/>
      <c r="O11" s="141"/>
      <c r="P11" s="141"/>
      <c r="Q11" s="141"/>
      <c r="R11" s="142"/>
      <c r="S11" s="141"/>
      <c r="T11" s="141"/>
      <c r="U11" s="141"/>
      <c r="V11" s="141"/>
      <c r="W11" s="141"/>
      <c r="X11" s="141"/>
      <c r="Y11" s="143"/>
      <c r="Z11" s="142"/>
      <c r="AA11" s="137"/>
      <c r="AB11" s="144" t="s">
        <v>39</v>
      </c>
      <c r="AC11" s="144" t="s">
        <v>40</v>
      </c>
      <c r="AD11" s="145"/>
      <c r="AE11" s="138"/>
    </row>
    <row r="12" spans="1:31" s="99" customFormat="1" ht="13.5" customHeight="1" x14ac:dyDescent="0.2">
      <c r="A12" s="33" t="s">
        <v>41</v>
      </c>
      <c r="B12" s="136" t="s">
        <v>42</v>
      </c>
      <c r="C12" s="137">
        <v>2</v>
      </c>
      <c r="D12" s="138">
        <v>2</v>
      </c>
      <c r="E12" s="138" t="s">
        <v>3</v>
      </c>
      <c r="F12" s="138">
        <v>6</v>
      </c>
      <c r="G12" s="138"/>
      <c r="H12" s="138"/>
      <c r="I12" s="138"/>
      <c r="J12" s="139"/>
      <c r="K12" s="140"/>
      <c r="L12" s="141"/>
      <c r="M12" s="141"/>
      <c r="N12" s="141"/>
      <c r="O12" s="141"/>
      <c r="P12" s="141"/>
      <c r="Q12" s="141"/>
      <c r="R12" s="142"/>
      <c r="S12" s="141"/>
      <c r="T12" s="141"/>
      <c r="U12" s="141"/>
      <c r="V12" s="141"/>
      <c r="W12" s="141"/>
      <c r="X12" s="141"/>
      <c r="Y12" s="143"/>
      <c r="Z12" s="142"/>
      <c r="AA12" s="137"/>
      <c r="AB12" s="144" t="s">
        <v>43</v>
      </c>
      <c r="AC12" s="144" t="s">
        <v>9</v>
      </c>
      <c r="AD12" s="145"/>
      <c r="AE12" s="138"/>
    </row>
    <row r="13" spans="1:31" s="99" customFormat="1" ht="13.5" customHeight="1" x14ac:dyDescent="0.2">
      <c r="A13" s="32" t="s">
        <v>44</v>
      </c>
      <c r="B13" s="35" t="s">
        <v>45</v>
      </c>
      <c r="C13" s="137">
        <v>2</v>
      </c>
      <c r="D13" s="138">
        <v>0</v>
      </c>
      <c r="E13" s="138" t="s">
        <v>3</v>
      </c>
      <c r="F13" s="138">
        <v>3</v>
      </c>
      <c r="G13" s="138"/>
      <c r="H13" s="138"/>
      <c r="I13" s="138"/>
      <c r="J13" s="139"/>
      <c r="K13" s="140"/>
      <c r="L13" s="141"/>
      <c r="M13" s="141"/>
      <c r="N13" s="141"/>
      <c r="O13" s="141"/>
      <c r="P13" s="141"/>
      <c r="Q13" s="141"/>
      <c r="R13" s="142"/>
      <c r="S13" s="141"/>
      <c r="T13" s="141"/>
      <c r="U13" s="141"/>
      <c r="V13" s="141"/>
      <c r="W13" s="141"/>
      <c r="X13" s="141"/>
      <c r="Y13" s="143"/>
      <c r="Z13" s="142"/>
      <c r="AA13" s="137"/>
      <c r="AB13" s="144" t="s">
        <v>46</v>
      </c>
      <c r="AC13" s="144" t="s">
        <v>47</v>
      </c>
      <c r="AD13" s="145"/>
      <c r="AE13" s="138"/>
    </row>
    <row r="14" spans="1:31" s="99" customFormat="1" ht="13.5" customHeight="1" x14ac:dyDescent="0.2">
      <c r="A14" s="33" t="s">
        <v>48</v>
      </c>
      <c r="B14" s="136" t="s">
        <v>49</v>
      </c>
      <c r="C14" s="137">
        <v>0</v>
      </c>
      <c r="D14" s="138">
        <v>2</v>
      </c>
      <c r="E14" s="138" t="s">
        <v>0</v>
      </c>
      <c r="F14" s="138">
        <v>3</v>
      </c>
      <c r="G14" s="138"/>
      <c r="H14" s="138"/>
      <c r="I14" s="138"/>
      <c r="J14" s="139"/>
      <c r="K14" s="140"/>
      <c r="L14" s="141"/>
      <c r="M14" s="141"/>
      <c r="N14" s="141"/>
      <c r="O14" s="141"/>
      <c r="P14" s="141"/>
      <c r="Q14" s="141"/>
      <c r="R14" s="142"/>
      <c r="S14" s="141"/>
      <c r="T14" s="141"/>
      <c r="U14" s="141"/>
      <c r="V14" s="141"/>
      <c r="W14" s="141"/>
      <c r="X14" s="141"/>
      <c r="Y14" s="143"/>
      <c r="Z14" s="142"/>
      <c r="AA14" s="137"/>
      <c r="AB14" s="144" t="s">
        <v>43</v>
      </c>
      <c r="AC14" s="144" t="s">
        <v>2</v>
      </c>
      <c r="AD14" s="145"/>
      <c r="AE14" s="138"/>
    </row>
    <row r="15" spans="1:31" s="99" customFormat="1" ht="13.5" customHeight="1" x14ac:dyDescent="0.2">
      <c r="A15" s="32" t="s">
        <v>50</v>
      </c>
      <c r="B15" s="146" t="s">
        <v>51</v>
      </c>
      <c r="C15" s="137">
        <v>0</v>
      </c>
      <c r="D15" s="138">
        <v>4</v>
      </c>
      <c r="E15" s="138" t="s">
        <v>0</v>
      </c>
      <c r="F15" s="138">
        <v>6</v>
      </c>
      <c r="G15" s="138"/>
      <c r="H15" s="138"/>
      <c r="I15" s="138"/>
      <c r="J15" s="139"/>
      <c r="K15" s="140"/>
      <c r="L15" s="141"/>
      <c r="M15" s="141"/>
      <c r="N15" s="141"/>
      <c r="O15" s="141"/>
      <c r="P15" s="141"/>
      <c r="Q15" s="141"/>
      <c r="R15" s="142"/>
      <c r="S15" s="141"/>
      <c r="T15" s="141"/>
      <c r="U15" s="141"/>
      <c r="V15" s="141"/>
      <c r="W15" s="141"/>
      <c r="X15" s="141"/>
      <c r="Y15" s="143"/>
      <c r="Z15" s="142"/>
      <c r="AA15" s="137"/>
      <c r="AB15" s="144" t="s">
        <v>43</v>
      </c>
      <c r="AC15" s="144" t="s">
        <v>52</v>
      </c>
      <c r="AD15" s="145"/>
      <c r="AE15" s="138" t="s">
        <v>1</v>
      </c>
    </row>
    <row r="16" spans="1:31" s="99" customFormat="1" ht="13.5" customHeight="1" x14ac:dyDescent="0.2">
      <c r="A16" s="33" t="s">
        <v>53</v>
      </c>
      <c r="B16" s="136" t="s">
        <v>54</v>
      </c>
      <c r="C16" s="137">
        <v>2</v>
      </c>
      <c r="D16" s="138">
        <v>2</v>
      </c>
      <c r="E16" s="138" t="s">
        <v>3</v>
      </c>
      <c r="F16" s="138">
        <v>6</v>
      </c>
      <c r="G16" s="138"/>
      <c r="H16" s="138"/>
      <c r="I16" s="138"/>
      <c r="J16" s="139"/>
      <c r="K16" s="140"/>
      <c r="L16" s="141"/>
      <c r="M16" s="141"/>
      <c r="N16" s="141"/>
      <c r="O16" s="141"/>
      <c r="P16" s="141"/>
      <c r="Q16" s="141"/>
      <c r="R16" s="142"/>
      <c r="S16" s="141"/>
      <c r="T16" s="141"/>
      <c r="U16" s="141"/>
      <c r="V16" s="141"/>
      <c r="W16" s="141"/>
      <c r="X16" s="141"/>
      <c r="Y16" s="143"/>
      <c r="Z16" s="142"/>
      <c r="AA16" s="137"/>
      <c r="AB16" s="144" t="s">
        <v>43</v>
      </c>
      <c r="AC16" s="144" t="s">
        <v>55</v>
      </c>
      <c r="AD16" s="145"/>
      <c r="AE16" s="138" t="s">
        <v>1</v>
      </c>
    </row>
    <row r="17" spans="1:31" s="6" customFormat="1" ht="13.5" customHeight="1" x14ac:dyDescent="0.2">
      <c r="A17" s="34" t="s">
        <v>56</v>
      </c>
      <c r="B17" s="147" t="s">
        <v>57</v>
      </c>
      <c r="C17" s="137"/>
      <c r="D17" s="138"/>
      <c r="E17" s="138"/>
      <c r="F17" s="138"/>
      <c r="G17" s="138">
        <v>4</v>
      </c>
      <c r="H17" s="138">
        <v>0</v>
      </c>
      <c r="I17" s="138" t="s">
        <v>3</v>
      </c>
      <c r="J17" s="148">
        <v>6</v>
      </c>
      <c r="K17" s="140"/>
      <c r="L17" s="141"/>
      <c r="M17" s="141"/>
      <c r="N17" s="141"/>
      <c r="O17" s="141"/>
      <c r="P17" s="141"/>
      <c r="Q17" s="141"/>
      <c r="R17" s="142"/>
      <c r="S17" s="141"/>
      <c r="T17" s="141"/>
      <c r="U17" s="141"/>
      <c r="V17" s="141"/>
      <c r="W17" s="141"/>
      <c r="X17" s="141"/>
      <c r="Y17" s="143"/>
      <c r="Z17" s="142"/>
      <c r="AA17" s="149"/>
      <c r="AB17" s="31" t="s">
        <v>58</v>
      </c>
      <c r="AC17" s="31" t="s">
        <v>59</v>
      </c>
      <c r="AD17" s="145"/>
      <c r="AE17" s="138"/>
    </row>
    <row r="18" spans="1:31" s="99" customFormat="1" ht="13.5" customHeight="1" x14ac:dyDescent="0.2">
      <c r="A18" s="33" t="s">
        <v>60</v>
      </c>
      <c r="B18" s="136" t="s">
        <v>61</v>
      </c>
      <c r="C18" s="137"/>
      <c r="D18" s="138"/>
      <c r="E18" s="138"/>
      <c r="F18" s="138"/>
      <c r="G18" s="138">
        <v>2</v>
      </c>
      <c r="H18" s="138">
        <v>2</v>
      </c>
      <c r="I18" s="138" t="s">
        <v>3</v>
      </c>
      <c r="J18" s="139">
        <v>6</v>
      </c>
      <c r="K18" s="140"/>
      <c r="L18" s="141"/>
      <c r="M18" s="141"/>
      <c r="N18" s="141"/>
      <c r="O18" s="141"/>
      <c r="P18" s="141"/>
      <c r="Q18" s="141"/>
      <c r="R18" s="142"/>
      <c r="S18" s="141"/>
      <c r="T18" s="141"/>
      <c r="U18" s="141"/>
      <c r="V18" s="141"/>
      <c r="W18" s="141"/>
      <c r="X18" s="141"/>
      <c r="Y18" s="143"/>
      <c r="Z18" s="142"/>
      <c r="AA18" s="137"/>
      <c r="AB18" s="144" t="s">
        <v>43</v>
      </c>
      <c r="AC18" s="144" t="s">
        <v>4</v>
      </c>
      <c r="AD18" s="145"/>
      <c r="AE18" s="138" t="s">
        <v>1</v>
      </c>
    </row>
    <row r="19" spans="1:31" s="99" customFormat="1" ht="13.5" customHeight="1" x14ac:dyDescent="0.2">
      <c r="A19" s="32" t="s">
        <v>62</v>
      </c>
      <c r="B19" s="146" t="s">
        <v>63</v>
      </c>
      <c r="C19" s="137"/>
      <c r="D19" s="138"/>
      <c r="E19" s="138"/>
      <c r="F19" s="149"/>
      <c r="G19" s="138">
        <v>4</v>
      </c>
      <c r="H19" s="138">
        <v>0</v>
      </c>
      <c r="I19" s="150" t="s">
        <v>3</v>
      </c>
      <c r="J19" s="142">
        <v>6</v>
      </c>
      <c r="K19" s="148"/>
      <c r="L19" s="141"/>
      <c r="M19" s="141"/>
      <c r="N19" s="141"/>
      <c r="O19" s="141"/>
      <c r="P19" s="141"/>
      <c r="Q19" s="143"/>
      <c r="R19" s="142"/>
      <c r="S19" s="148"/>
      <c r="T19" s="141"/>
      <c r="U19" s="141"/>
      <c r="V19" s="141"/>
      <c r="W19" s="141"/>
      <c r="X19" s="141"/>
      <c r="Y19" s="143"/>
      <c r="Z19" s="142"/>
      <c r="AA19" s="149"/>
      <c r="AB19" s="144" t="s">
        <v>39</v>
      </c>
      <c r="AC19" s="151" t="s">
        <v>64</v>
      </c>
      <c r="AD19" s="145"/>
      <c r="AE19" s="138"/>
    </row>
    <row r="20" spans="1:31" s="99" customFormat="1" ht="13.5" customHeight="1" x14ac:dyDescent="0.2">
      <c r="A20" s="33" t="s">
        <v>65</v>
      </c>
      <c r="B20" s="136" t="s">
        <v>66</v>
      </c>
      <c r="C20" s="137"/>
      <c r="D20" s="138"/>
      <c r="E20" s="138"/>
      <c r="F20" s="138"/>
      <c r="G20" s="138">
        <v>0</v>
      </c>
      <c r="H20" s="138">
        <v>2</v>
      </c>
      <c r="I20" s="138" t="s">
        <v>0</v>
      </c>
      <c r="J20" s="139">
        <v>3</v>
      </c>
      <c r="K20" s="140"/>
      <c r="L20" s="141"/>
      <c r="M20" s="141"/>
      <c r="N20" s="141"/>
      <c r="O20" s="141"/>
      <c r="P20" s="141"/>
      <c r="Q20" s="141"/>
      <c r="R20" s="142"/>
      <c r="S20" s="141"/>
      <c r="T20" s="141"/>
      <c r="U20" s="141"/>
      <c r="V20" s="141"/>
      <c r="W20" s="141"/>
      <c r="X20" s="141"/>
      <c r="Y20" s="143"/>
      <c r="Z20" s="142"/>
      <c r="AA20" s="137"/>
      <c r="AB20" s="144" t="s">
        <v>43</v>
      </c>
      <c r="AC20" s="144" t="s">
        <v>5</v>
      </c>
      <c r="AD20" s="145"/>
      <c r="AE20" s="138" t="s">
        <v>1</v>
      </c>
    </row>
    <row r="21" spans="1:31" s="99" customFormat="1" ht="13.5" customHeight="1" x14ac:dyDescent="0.2">
      <c r="A21" s="33" t="s">
        <v>67</v>
      </c>
      <c r="B21" s="136" t="s">
        <v>68</v>
      </c>
      <c r="C21" s="137"/>
      <c r="D21" s="138"/>
      <c r="E21" s="138"/>
      <c r="F21" s="138"/>
      <c r="G21" s="138">
        <v>0</v>
      </c>
      <c r="H21" s="138">
        <v>2</v>
      </c>
      <c r="I21" s="138" t="s">
        <v>3</v>
      </c>
      <c r="J21" s="139">
        <v>3</v>
      </c>
      <c r="K21" s="140"/>
      <c r="L21" s="141"/>
      <c r="M21" s="141"/>
      <c r="N21" s="141"/>
      <c r="O21" s="141"/>
      <c r="P21" s="141"/>
      <c r="Q21" s="141"/>
      <c r="R21" s="142"/>
      <c r="S21" s="141"/>
      <c r="T21" s="141"/>
      <c r="U21" s="141"/>
      <c r="V21" s="141"/>
      <c r="W21" s="141"/>
      <c r="X21" s="141"/>
      <c r="Y21" s="143"/>
      <c r="Z21" s="142"/>
      <c r="AA21" s="137"/>
      <c r="AB21" s="144" t="s">
        <v>69</v>
      </c>
      <c r="AC21" s="144" t="s">
        <v>70</v>
      </c>
      <c r="AD21" s="145"/>
      <c r="AE21" s="138"/>
    </row>
    <row r="22" spans="1:31" s="99" customFormat="1" ht="13.5" customHeight="1" x14ac:dyDescent="0.2">
      <c r="A22" s="33" t="s">
        <v>71</v>
      </c>
      <c r="B22" s="35" t="s">
        <v>72</v>
      </c>
      <c r="C22" s="26"/>
      <c r="D22" s="27"/>
      <c r="E22" s="27"/>
      <c r="F22" s="27"/>
      <c r="G22" s="27">
        <v>4</v>
      </c>
      <c r="H22" s="27">
        <v>0</v>
      </c>
      <c r="I22" s="27" t="s">
        <v>3</v>
      </c>
      <c r="J22" s="152">
        <v>6</v>
      </c>
      <c r="K22" s="26"/>
      <c r="L22" s="27"/>
      <c r="M22" s="27"/>
      <c r="N22" s="27"/>
      <c r="O22" s="27"/>
      <c r="P22" s="27"/>
      <c r="Q22" s="27"/>
      <c r="R22" s="30"/>
      <c r="S22" s="27"/>
      <c r="T22" s="27"/>
      <c r="U22" s="27"/>
      <c r="V22" s="27"/>
      <c r="W22" s="27"/>
      <c r="X22" s="27"/>
      <c r="Y22" s="29"/>
      <c r="Z22" s="30"/>
      <c r="AA22" s="26"/>
      <c r="AB22" s="31" t="s">
        <v>73</v>
      </c>
      <c r="AC22" s="31" t="s">
        <v>74</v>
      </c>
      <c r="AD22" s="31"/>
      <c r="AE22" s="153"/>
    </row>
    <row r="23" spans="1:31" s="99" customFormat="1" ht="13.5" customHeight="1" x14ac:dyDescent="0.2">
      <c r="A23" s="154" t="s">
        <v>75</v>
      </c>
      <c r="B23" s="155" t="s">
        <v>76</v>
      </c>
      <c r="C23" s="156"/>
      <c r="D23" s="157"/>
      <c r="E23" s="157"/>
      <c r="F23" s="157"/>
      <c r="G23" s="157"/>
      <c r="H23" s="157"/>
      <c r="I23" s="157"/>
      <c r="J23" s="158"/>
      <c r="K23" s="156">
        <v>2</v>
      </c>
      <c r="L23" s="157">
        <v>2</v>
      </c>
      <c r="M23" s="157" t="s">
        <v>3</v>
      </c>
      <c r="N23" s="157">
        <v>6</v>
      </c>
      <c r="O23" s="157"/>
      <c r="P23" s="157"/>
      <c r="Q23" s="157"/>
      <c r="R23" s="159"/>
      <c r="S23" s="157"/>
      <c r="T23" s="157"/>
      <c r="U23" s="157"/>
      <c r="V23" s="157"/>
      <c r="W23" s="157"/>
      <c r="X23" s="157"/>
      <c r="Y23" s="160"/>
      <c r="Z23" s="159"/>
      <c r="AA23" s="156"/>
      <c r="AB23" s="161" t="s">
        <v>43</v>
      </c>
      <c r="AC23" s="161" t="s">
        <v>6</v>
      </c>
      <c r="AD23" s="161"/>
      <c r="AE23" s="157" t="s">
        <v>1</v>
      </c>
    </row>
    <row r="24" spans="1:31" s="6" customFormat="1" ht="13.5" customHeight="1" x14ac:dyDescent="0.2">
      <c r="A24" s="34" t="s">
        <v>77</v>
      </c>
      <c r="B24" s="162" t="s">
        <v>78</v>
      </c>
      <c r="C24" s="156"/>
      <c r="D24" s="157"/>
      <c r="E24" s="157"/>
      <c r="F24" s="157"/>
      <c r="G24" s="157"/>
      <c r="H24" s="157"/>
      <c r="I24" s="157"/>
      <c r="J24" s="163"/>
      <c r="K24" s="156">
        <v>0</v>
      </c>
      <c r="L24" s="157">
        <v>2</v>
      </c>
      <c r="M24" s="157" t="s">
        <v>0</v>
      </c>
      <c r="N24" s="157">
        <v>3</v>
      </c>
      <c r="O24" s="157"/>
      <c r="P24" s="157"/>
      <c r="Q24" s="157"/>
      <c r="R24" s="159"/>
      <c r="S24" s="157"/>
      <c r="T24" s="157"/>
      <c r="U24" s="157"/>
      <c r="V24" s="157"/>
      <c r="W24" s="157"/>
      <c r="X24" s="157"/>
      <c r="Y24" s="160"/>
      <c r="Z24" s="159"/>
      <c r="AA24" s="163"/>
      <c r="AB24" s="161" t="s">
        <v>43</v>
      </c>
      <c r="AC24" s="161" t="s">
        <v>5</v>
      </c>
      <c r="AD24" s="161"/>
      <c r="AE24" s="157" t="s">
        <v>1</v>
      </c>
    </row>
    <row r="25" spans="1:31" s="6" customFormat="1" ht="13.5" customHeight="1" x14ac:dyDescent="0.2">
      <c r="A25" s="164" t="s">
        <v>79</v>
      </c>
      <c r="B25" s="162" t="s">
        <v>80</v>
      </c>
      <c r="C25" s="156"/>
      <c r="D25" s="157"/>
      <c r="E25" s="157"/>
      <c r="F25" s="157"/>
      <c r="G25" s="157"/>
      <c r="H25" s="157"/>
      <c r="I25" s="157"/>
      <c r="J25" s="163"/>
      <c r="K25" s="156">
        <v>0</v>
      </c>
      <c r="L25" s="157">
        <v>4</v>
      </c>
      <c r="M25" s="157" t="s">
        <v>0</v>
      </c>
      <c r="N25" s="157">
        <v>6</v>
      </c>
      <c r="O25" s="157"/>
      <c r="P25" s="157"/>
      <c r="Q25" s="157"/>
      <c r="R25" s="159"/>
      <c r="S25" s="157"/>
      <c r="T25" s="157"/>
      <c r="U25" s="157"/>
      <c r="V25" s="157"/>
      <c r="W25" s="157"/>
      <c r="X25" s="157"/>
      <c r="Y25" s="160"/>
      <c r="Z25" s="159"/>
      <c r="AA25" s="163"/>
      <c r="AB25" s="161" t="s">
        <v>43</v>
      </c>
      <c r="AC25" s="161" t="s">
        <v>7</v>
      </c>
      <c r="AD25" s="161"/>
      <c r="AE25" s="157" t="s">
        <v>1</v>
      </c>
    </row>
    <row r="26" spans="1:31" s="6" customFormat="1" ht="13.5" customHeight="1" x14ac:dyDescent="0.2">
      <c r="A26" s="164" t="s">
        <v>81</v>
      </c>
      <c r="B26" s="162" t="s">
        <v>82</v>
      </c>
      <c r="C26" s="156"/>
      <c r="D26" s="157"/>
      <c r="E26" s="157"/>
      <c r="F26" s="157"/>
      <c r="G26" s="157"/>
      <c r="H26" s="157"/>
      <c r="I26" s="157"/>
      <c r="J26" s="163"/>
      <c r="K26" s="156">
        <v>0</v>
      </c>
      <c r="L26" s="157">
        <v>2</v>
      </c>
      <c r="M26" s="157" t="s">
        <v>0</v>
      </c>
      <c r="N26" s="157">
        <v>3</v>
      </c>
      <c r="O26" s="157"/>
      <c r="P26" s="157"/>
      <c r="Q26" s="157"/>
      <c r="R26" s="159"/>
      <c r="S26" s="157"/>
      <c r="T26" s="157"/>
      <c r="U26" s="157"/>
      <c r="V26" s="157"/>
      <c r="W26" s="157"/>
      <c r="X26" s="157"/>
      <c r="Y26" s="160"/>
      <c r="Z26" s="159"/>
      <c r="AA26" s="163"/>
      <c r="AB26" s="161" t="s">
        <v>43</v>
      </c>
      <c r="AC26" s="161" t="s">
        <v>6</v>
      </c>
      <c r="AD26" s="161"/>
      <c r="AE26" s="157" t="s">
        <v>1</v>
      </c>
    </row>
    <row r="27" spans="1:31" s="6" customFormat="1" ht="13.5" customHeight="1" x14ac:dyDescent="0.2">
      <c r="A27" s="164" t="s">
        <v>83</v>
      </c>
      <c r="B27" s="162" t="s">
        <v>84</v>
      </c>
      <c r="C27" s="156"/>
      <c r="D27" s="157"/>
      <c r="E27" s="157"/>
      <c r="F27" s="157"/>
      <c r="G27" s="157"/>
      <c r="H27" s="157"/>
      <c r="I27" s="157"/>
      <c r="J27" s="159"/>
      <c r="K27" s="156">
        <v>2</v>
      </c>
      <c r="L27" s="157">
        <v>2</v>
      </c>
      <c r="M27" s="157" t="s">
        <v>3</v>
      </c>
      <c r="N27" s="157">
        <v>6</v>
      </c>
      <c r="O27" s="157"/>
      <c r="P27" s="157"/>
      <c r="Q27" s="157"/>
      <c r="R27" s="159"/>
      <c r="S27" s="157"/>
      <c r="T27" s="157"/>
      <c r="U27" s="157"/>
      <c r="V27" s="163"/>
      <c r="W27" s="157"/>
      <c r="X27" s="157"/>
      <c r="Y27" s="160"/>
      <c r="Z27" s="159"/>
      <c r="AA27" s="163"/>
      <c r="AB27" s="161" t="s">
        <v>43</v>
      </c>
      <c r="AC27" s="161" t="s">
        <v>8</v>
      </c>
      <c r="AD27" s="161"/>
      <c r="AE27" s="157" t="s">
        <v>1</v>
      </c>
    </row>
    <row r="28" spans="1:31" s="6" customFormat="1" ht="13.5" customHeight="1" x14ac:dyDescent="0.2">
      <c r="A28" s="165" t="s">
        <v>85</v>
      </c>
      <c r="B28" s="162" t="s">
        <v>86</v>
      </c>
      <c r="C28" s="156"/>
      <c r="D28" s="157"/>
      <c r="E28" s="157"/>
      <c r="F28" s="157"/>
      <c r="G28" s="157"/>
      <c r="H28" s="157"/>
      <c r="I28" s="157"/>
      <c r="J28" s="159"/>
      <c r="K28" s="156"/>
      <c r="L28" s="157"/>
      <c r="M28" s="157"/>
      <c r="N28" s="157"/>
      <c r="O28" s="157">
        <v>2</v>
      </c>
      <c r="P28" s="157">
        <v>2</v>
      </c>
      <c r="Q28" s="157" t="s">
        <v>3</v>
      </c>
      <c r="R28" s="159">
        <v>6</v>
      </c>
      <c r="S28" s="157"/>
      <c r="T28" s="157"/>
      <c r="U28" s="157"/>
      <c r="V28" s="163"/>
      <c r="W28" s="157"/>
      <c r="X28" s="157"/>
      <c r="Y28" s="157"/>
      <c r="Z28" s="159"/>
      <c r="AA28" s="163"/>
      <c r="AB28" s="161" t="s">
        <v>43</v>
      </c>
      <c r="AC28" s="161" t="s">
        <v>87</v>
      </c>
      <c r="AD28" s="161"/>
      <c r="AE28" s="157" t="s">
        <v>1</v>
      </c>
    </row>
    <row r="29" spans="1:31" s="6" customFormat="1" ht="13.5" customHeight="1" x14ac:dyDescent="0.2">
      <c r="A29" s="34" t="s">
        <v>88</v>
      </c>
      <c r="B29" s="147" t="s">
        <v>89</v>
      </c>
      <c r="C29" s="156"/>
      <c r="D29" s="157"/>
      <c r="E29" s="157"/>
      <c r="F29" s="157"/>
      <c r="G29" s="157"/>
      <c r="H29" s="157"/>
      <c r="I29" s="157"/>
      <c r="J29" s="163"/>
      <c r="K29" s="156"/>
      <c r="L29" s="157"/>
      <c r="M29" s="157"/>
      <c r="N29" s="157"/>
      <c r="O29" s="157">
        <v>2</v>
      </c>
      <c r="P29" s="157">
        <v>2</v>
      </c>
      <c r="Q29" s="157" t="s">
        <v>3</v>
      </c>
      <c r="R29" s="159">
        <v>6</v>
      </c>
      <c r="S29" s="157"/>
      <c r="T29" s="157"/>
      <c r="U29" s="157"/>
      <c r="V29" s="157"/>
      <c r="W29" s="157"/>
      <c r="X29" s="157"/>
      <c r="Y29" s="160"/>
      <c r="Z29" s="159"/>
      <c r="AA29" s="163"/>
      <c r="AB29" s="161" t="s">
        <v>43</v>
      </c>
      <c r="AC29" s="161" t="s">
        <v>12</v>
      </c>
      <c r="AD29" s="161"/>
      <c r="AE29" s="157" t="s">
        <v>1</v>
      </c>
    </row>
    <row r="30" spans="1:31" s="6" customFormat="1" ht="13.5" customHeight="1" x14ac:dyDescent="0.2">
      <c r="A30" s="32" t="s">
        <v>90</v>
      </c>
      <c r="B30" s="162" t="s">
        <v>91</v>
      </c>
      <c r="C30" s="156"/>
      <c r="D30" s="157"/>
      <c r="E30" s="157"/>
      <c r="F30" s="157"/>
      <c r="G30" s="157"/>
      <c r="H30" s="157"/>
      <c r="I30" s="157"/>
      <c r="J30" s="163"/>
      <c r="K30" s="156"/>
      <c r="L30" s="157"/>
      <c r="M30" s="157"/>
      <c r="N30" s="157"/>
      <c r="O30" s="157">
        <v>0</v>
      </c>
      <c r="P30" s="157">
        <v>2</v>
      </c>
      <c r="Q30" s="157" t="s">
        <v>3</v>
      </c>
      <c r="R30" s="159">
        <v>3</v>
      </c>
      <c r="S30" s="157"/>
      <c r="T30" s="157"/>
      <c r="U30" s="157"/>
      <c r="V30" s="157"/>
      <c r="W30" s="157"/>
      <c r="X30" s="157"/>
      <c r="Y30" s="160"/>
      <c r="Z30" s="159"/>
      <c r="AA30" s="163"/>
      <c r="AB30" s="161" t="s">
        <v>43</v>
      </c>
      <c r="AC30" s="161" t="s">
        <v>11</v>
      </c>
      <c r="AD30" s="161"/>
      <c r="AE30" s="157" t="s">
        <v>1</v>
      </c>
    </row>
    <row r="31" spans="1:31" s="6" customFormat="1" ht="30" customHeight="1" x14ac:dyDescent="0.2">
      <c r="A31" s="164" t="s">
        <v>92</v>
      </c>
      <c r="B31" s="162" t="s">
        <v>93</v>
      </c>
      <c r="C31" s="156"/>
      <c r="D31" s="157"/>
      <c r="E31" s="157"/>
      <c r="F31" s="157"/>
      <c r="G31" s="157"/>
      <c r="H31" s="157"/>
      <c r="I31" s="157"/>
      <c r="J31" s="163"/>
      <c r="K31" s="156"/>
      <c r="L31" s="157"/>
      <c r="M31" s="157"/>
      <c r="N31" s="157"/>
      <c r="O31" s="157">
        <v>2</v>
      </c>
      <c r="P31" s="157">
        <v>2</v>
      </c>
      <c r="Q31" s="157" t="s">
        <v>3</v>
      </c>
      <c r="R31" s="159">
        <v>6</v>
      </c>
      <c r="S31" s="157"/>
      <c r="T31" s="157"/>
      <c r="U31" s="157"/>
      <c r="V31" s="157"/>
      <c r="W31" s="157"/>
      <c r="X31" s="157"/>
      <c r="Y31" s="160"/>
      <c r="Z31" s="159"/>
      <c r="AA31" s="163"/>
      <c r="AB31" s="161" t="s">
        <v>43</v>
      </c>
      <c r="AC31" s="161" t="s">
        <v>10</v>
      </c>
      <c r="AD31" s="161" t="s">
        <v>94</v>
      </c>
      <c r="AE31" s="157" t="s">
        <v>1</v>
      </c>
    </row>
    <row r="32" spans="1:31" s="6" customFormat="1" ht="13.5" customHeight="1" x14ac:dyDescent="0.2">
      <c r="A32" s="164" t="s">
        <v>95</v>
      </c>
      <c r="B32" s="162" t="s">
        <v>96</v>
      </c>
      <c r="C32" s="156"/>
      <c r="D32" s="157"/>
      <c r="E32" s="157"/>
      <c r="F32" s="157"/>
      <c r="G32" s="157"/>
      <c r="H32" s="157"/>
      <c r="I32" s="157"/>
      <c r="J32" s="163"/>
      <c r="K32" s="156"/>
      <c r="L32" s="157"/>
      <c r="M32" s="157"/>
      <c r="N32" s="157"/>
      <c r="O32" s="157">
        <v>2</v>
      </c>
      <c r="P32" s="157">
        <v>2</v>
      </c>
      <c r="Q32" s="157" t="s">
        <v>3</v>
      </c>
      <c r="R32" s="159">
        <v>6</v>
      </c>
      <c r="S32" s="157"/>
      <c r="T32" s="157"/>
      <c r="U32" s="157"/>
      <c r="V32" s="157"/>
      <c r="W32" s="157"/>
      <c r="X32" s="157"/>
      <c r="Y32" s="160"/>
      <c r="Z32" s="159"/>
      <c r="AA32" s="163"/>
      <c r="AB32" s="161" t="s">
        <v>43</v>
      </c>
      <c r="AC32" s="161" t="s">
        <v>97</v>
      </c>
      <c r="AD32" s="161"/>
      <c r="AE32" s="157" t="s">
        <v>1</v>
      </c>
    </row>
    <row r="33" spans="1:31" s="6" customFormat="1" ht="13.5" customHeight="1" x14ac:dyDescent="0.2">
      <c r="A33" s="164" t="s">
        <v>98</v>
      </c>
      <c r="B33" s="162" t="s">
        <v>99</v>
      </c>
      <c r="C33" s="156"/>
      <c r="D33" s="157"/>
      <c r="E33" s="157"/>
      <c r="F33" s="157"/>
      <c r="G33" s="157"/>
      <c r="H33" s="157"/>
      <c r="I33" s="157"/>
      <c r="J33" s="163"/>
      <c r="K33" s="156"/>
      <c r="L33" s="157"/>
      <c r="M33" s="157"/>
      <c r="N33" s="157"/>
      <c r="O33" s="157"/>
      <c r="P33" s="157"/>
      <c r="Q33" s="157"/>
      <c r="R33" s="159"/>
      <c r="S33" s="157">
        <v>0</v>
      </c>
      <c r="T33" s="157">
        <v>2</v>
      </c>
      <c r="U33" s="157" t="s">
        <v>0</v>
      </c>
      <c r="V33" s="157">
        <v>6</v>
      </c>
      <c r="W33" s="157"/>
      <c r="X33" s="157"/>
      <c r="Y33" s="160"/>
      <c r="Z33" s="159"/>
      <c r="AA33" s="163"/>
      <c r="AB33" s="161" t="s">
        <v>43</v>
      </c>
      <c r="AC33" s="161" t="s">
        <v>6</v>
      </c>
      <c r="AD33" s="161"/>
      <c r="AE33" s="157" t="s">
        <v>1</v>
      </c>
    </row>
    <row r="34" spans="1:31" s="6" customFormat="1" ht="13.5" customHeight="1" x14ac:dyDescent="0.2">
      <c r="A34" s="164" t="s">
        <v>100</v>
      </c>
      <c r="B34" s="162" t="s">
        <v>101</v>
      </c>
      <c r="C34" s="156"/>
      <c r="D34" s="157"/>
      <c r="E34" s="157"/>
      <c r="F34" s="157"/>
      <c r="G34" s="157"/>
      <c r="H34" s="157"/>
      <c r="I34" s="157"/>
      <c r="J34" s="163"/>
      <c r="K34" s="156"/>
      <c r="L34" s="157"/>
      <c r="M34" s="157"/>
      <c r="N34" s="157"/>
      <c r="O34" s="157"/>
      <c r="P34" s="157"/>
      <c r="Q34" s="157"/>
      <c r="R34" s="159"/>
      <c r="S34" s="157">
        <v>0</v>
      </c>
      <c r="T34" s="157">
        <v>4</v>
      </c>
      <c r="U34" s="157" t="s">
        <v>0</v>
      </c>
      <c r="V34" s="157">
        <v>5</v>
      </c>
      <c r="W34" s="157"/>
      <c r="X34" s="157"/>
      <c r="Y34" s="160"/>
      <c r="Z34" s="159"/>
      <c r="AA34" s="163"/>
      <c r="AB34" s="161" t="s">
        <v>43</v>
      </c>
      <c r="AC34" s="161" t="s">
        <v>102</v>
      </c>
      <c r="AD34" s="161"/>
      <c r="AE34" s="157"/>
    </row>
    <row r="35" spans="1:31" s="6" customFormat="1" ht="30" customHeight="1" x14ac:dyDescent="0.2">
      <c r="A35" s="164" t="s">
        <v>103</v>
      </c>
      <c r="B35" s="162" t="s">
        <v>104</v>
      </c>
      <c r="C35" s="156"/>
      <c r="D35" s="157"/>
      <c r="E35" s="157"/>
      <c r="F35" s="157"/>
      <c r="G35" s="157"/>
      <c r="H35" s="157"/>
      <c r="I35" s="157"/>
      <c r="J35" s="163"/>
      <c r="K35" s="156"/>
      <c r="L35" s="157"/>
      <c r="M35" s="157"/>
      <c r="N35" s="157"/>
      <c r="O35" s="157"/>
      <c r="P35" s="157"/>
      <c r="Q35" s="157"/>
      <c r="R35" s="159"/>
      <c r="S35" s="157">
        <v>2</v>
      </c>
      <c r="T35" s="157">
        <v>2</v>
      </c>
      <c r="U35" s="157" t="s">
        <v>3</v>
      </c>
      <c r="V35" s="157">
        <v>6</v>
      </c>
      <c r="W35" s="157"/>
      <c r="X35" s="157"/>
      <c r="Y35" s="160"/>
      <c r="Z35" s="159"/>
      <c r="AA35" s="163"/>
      <c r="AB35" s="161" t="s">
        <v>43</v>
      </c>
      <c r="AC35" s="161" t="s">
        <v>10</v>
      </c>
      <c r="AD35" s="161" t="s">
        <v>105</v>
      </c>
      <c r="AE35" s="157" t="s">
        <v>1</v>
      </c>
    </row>
    <row r="36" spans="1:31" s="6" customFormat="1" ht="30" customHeight="1" x14ac:dyDescent="0.2">
      <c r="A36" s="164" t="s">
        <v>106</v>
      </c>
      <c r="B36" s="162" t="s">
        <v>107</v>
      </c>
      <c r="C36" s="156"/>
      <c r="D36" s="157"/>
      <c r="E36" s="157"/>
      <c r="F36" s="157"/>
      <c r="G36" s="157"/>
      <c r="H36" s="157"/>
      <c r="I36" s="157"/>
      <c r="J36" s="163"/>
      <c r="K36" s="156"/>
      <c r="L36" s="157"/>
      <c r="M36" s="157"/>
      <c r="N36" s="157"/>
      <c r="O36" s="157"/>
      <c r="P36" s="157"/>
      <c r="Q36" s="157"/>
      <c r="R36" s="159"/>
      <c r="S36" s="157"/>
      <c r="T36" s="157"/>
      <c r="U36" s="157"/>
      <c r="V36" s="157"/>
      <c r="W36" s="157">
        <v>0</v>
      </c>
      <c r="X36" s="157">
        <v>4</v>
      </c>
      <c r="Y36" s="160" t="s">
        <v>0</v>
      </c>
      <c r="Z36" s="159">
        <v>10</v>
      </c>
      <c r="AA36" s="163"/>
      <c r="AB36" s="161" t="s">
        <v>43</v>
      </c>
      <c r="AC36" s="161" t="s">
        <v>102</v>
      </c>
      <c r="AD36" s="161" t="s">
        <v>108</v>
      </c>
      <c r="AE36" s="157"/>
    </row>
    <row r="37" spans="1:31" s="6" customFormat="1" ht="13.5" customHeight="1" x14ac:dyDescent="0.2">
      <c r="A37" s="166"/>
      <c r="B37" s="167"/>
      <c r="C37" s="168"/>
      <c r="D37" s="169"/>
      <c r="E37" s="169"/>
      <c r="F37" s="169"/>
      <c r="G37" s="169"/>
      <c r="H37" s="169"/>
      <c r="I37" s="169"/>
      <c r="J37" s="170"/>
      <c r="K37" s="169"/>
      <c r="L37" s="169"/>
      <c r="M37" s="169"/>
      <c r="N37" s="169"/>
      <c r="O37" s="169"/>
      <c r="P37" s="169"/>
      <c r="Q37" s="169"/>
      <c r="R37" s="169"/>
      <c r="S37" s="168"/>
      <c r="T37" s="169"/>
      <c r="U37" s="169"/>
      <c r="V37" s="169"/>
      <c r="W37" s="169"/>
      <c r="X37" s="169"/>
      <c r="Y37" s="169"/>
      <c r="Z37" s="170"/>
      <c r="AA37" s="169"/>
      <c r="AB37" s="167"/>
      <c r="AC37" s="171"/>
      <c r="AD37" s="167"/>
      <c r="AE37" s="172"/>
    </row>
    <row r="38" spans="1:31" s="6" customFormat="1" ht="19.5" customHeight="1" x14ac:dyDescent="0.2">
      <c r="A38" s="249" t="s">
        <v>109</v>
      </c>
      <c r="B38" s="250"/>
      <c r="C38" s="173"/>
      <c r="D38" s="174"/>
      <c r="E38" s="174"/>
      <c r="F38" s="174"/>
      <c r="G38" s="174"/>
      <c r="H38" s="174"/>
      <c r="I38" s="174"/>
      <c r="J38" s="175"/>
      <c r="K38" s="174"/>
      <c r="L38" s="174"/>
      <c r="M38" s="174"/>
      <c r="N38" s="174"/>
      <c r="O38" s="174"/>
      <c r="P38" s="174"/>
      <c r="Q38" s="174"/>
      <c r="R38" s="174"/>
      <c r="S38" s="173"/>
      <c r="T38" s="174"/>
      <c r="U38" s="174"/>
      <c r="V38" s="174"/>
      <c r="W38" s="174"/>
      <c r="X38" s="174"/>
      <c r="Y38" s="174"/>
      <c r="Z38" s="175"/>
      <c r="AA38" s="174"/>
      <c r="AB38" s="176"/>
      <c r="AC38" s="177"/>
      <c r="AD38" s="176"/>
      <c r="AE38" s="178"/>
    </row>
    <row r="39" spans="1:31" s="6" customFormat="1" ht="13.5" customHeight="1" x14ac:dyDescent="0.2">
      <c r="A39" s="154"/>
      <c r="B39" s="179"/>
      <c r="C39" s="180"/>
      <c r="D39" s="181"/>
      <c r="E39" s="181"/>
      <c r="F39" s="181"/>
      <c r="G39" s="181"/>
      <c r="H39" s="181"/>
      <c r="I39" s="181"/>
      <c r="J39" s="182"/>
      <c r="K39" s="181"/>
      <c r="L39" s="181"/>
      <c r="M39" s="181"/>
      <c r="N39" s="181"/>
      <c r="O39" s="181"/>
      <c r="P39" s="181"/>
      <c r="Q39" s="181"/>
      <c r="R39" s="181"/>
      <c r="S39" s="180"/>
      <c r="T39" s="181"/>
      <c r="U39" s="181"/>
      <c r="V39" s="181"/>
      <c r="W39" s="181"/>
      <c r="X39" s="181"/>
      <c r="Y39" s="181"/>
      <c r="Z39" s="182"/>
      <c r="AA39" s="181"/>
      <c r="AB39" s="179"/>
      <c r="AC39" s="183"/>
      <c r="AD39" s="179"/>
      <c r="AE39" s="184"/>
    </row>
    <row r="40" spans="1:31" s="6" customFormat="1" ht="12.95" customHeight="1" x14ac:dyDescent="0.2">
      <c r="A40" s="164" t="s">
        <v>110</v>
      </c>
      <c r="B40" s="162" t="s">
        <v>111</v>
      </c>
      <c r="C40" s="156"/>
      <c r="D40" s="157"/>
      <c r="E40" s="157"/>
      <c r="F40" s="157"/>
      <c r="G40" s="157"/>
      <c r="H40" s="157"/>
      <c r="I40" s="157"/>
      <c r="J40" s="159"/>
      <c r="K40" s="156"/>
      <c r="L40" s="157"/>
      <c r="M40" s="157"/>
      <c r="N40" s="157"/>
      <c r="O40" s="157"/>
      <c r="P40" s="157"/>
      <c r="Q40" s="157"/>
      <c r="R40" s="159"/>
      <c r="S40" s="163">
        <v>2</v>
      </c>
      <c r="T40" s="157">
        <v>2</v>
      </c>
      <c r="U40" s="157" t="s">
        <v>3</v>
      </c>
      <c r="V40" s="157">
        <v>6</v>
      </c>
      <c r="W40" s="157"/>
      <c r="X40" s="157"/>
      <c r="Y40" s="160"/>
      <c r="Z40" s="159"/>
      <c r="AA40" s="163"/>
      <c r="AB40" s="161" t="s">
        <v>112</v>
      </c>
      <c r="AC40" s="161" t="s">
        <v>113</v>
      </c>
      <c r="AD40" s="161"/>
      <c r="AE40" s="157"/>
    </row>
    <row r="41" spans="1:31" s="6" customFormat="1" ht="12.95" customHeight="1" x14ac:dyDescent="0.2">
      <c r="A41" s="164" t="s">
        <v>114</v>
      </c>
      <c r="B41" s="162" t="s">
        <v>115</v>
      </c>
      <c r="C41" s="156"/>
      <c r="D41" s="157"/>
      <c r="E41" s="157"/>
      <c r="F41" s="157"/>
      <c r="G41" s="157"/>
      <c r="H41" s="157"/>
      <c r="I41" s="157"/>
      <c r="J41" s="159"/>
      <c r="K41" s="156"/>
      <c r="L41" s="157"/>
      <c r="M41" s="157"/>
      <c r="N41" s="157"/>
      <c r="O41" s="157"/>
      <c r="P41" s="157"/>
      <c r="Q41" s="157"/>
      <c r="R41" s="159"/>
      <c r="S41" s="163">
        <v>2</v>
      </c>
      <c r="T41" s="157">
        <v>0</v>
      </c>
      <c r="U41" s="157" t="s">
        <v>3</v>
      </c>
      <c r="V41" s="157">
        <v>3</v>
      </c>
      <c r="W41" s="157"/>
      <c r="X41" s="157"/>
      <c r="Y41" s="160"/>
      <c r="Z41" s="159"/>
      <c r="AA41" s="163"/>
      <c r="AB41" s="161" t="s">
        <v>112</v>
      </c>
      <c r="AC41" s="161" t="s">
        <v>116</v>
      </c>
      <c r="AD41" s="161"/>
      <c r="AE41" s="157"/>
    </row>
    <row r="42" spans="1:31" s="6" customFormat="1" ht="12.95" customHeight="1" x14ac:dyDescent="0.2">
      <c r="A42" s="164" t="s">
        <v>117</v>
      </c>
      <c r="B42" s="162" t="s">
        <v>118</v>
      </c>
      <c r="C42" s="156"/>
      <c r="D42" s="157"/>
      <c r="E42" s="157"/>
      <c r="F42" s="157"/>
      <c r="G42" s="157"/>
      <c r="H42" s="157"/>
      <c r="I42" s="157"/>
      <c r="J42" s="159"/>
      <c r="K42" s="156"/>
      <c r="L42" s="157"/>
      <c r="M42" s="157"/>
      <c r="N42" s="157"/>
      <c r="O42" s="157"/>
      <c r="P42" s="157"/>
      <c r="Q42" s="157"/>
      <c r="R42" s="159"/>
      <c r="S42" s="163">
        <v>0</v>
      </c>
      <c r="T42" s="157">
        <v>2</v>
      </c>
      <c r="U42" s="157" t="s">
        <v>0</v>
      </c>
      <c r="V42" s="157">
        <v>3</v>
      </c>
      <c r="W42" s="157"/>
      <c r="X42" s="157"/>
      <c r="Y42" s="160"/>
      <c r="Z42" s="159"/>
      <c r="AA42" s="163"/>
      <c r="AB42" s="161" t="s">
        <v>112</v>
      </c>
      <c r="AC42" s="144" t="s">
        <v>119</v>
      </c>
      <c r="AD42" s="161"/>
      <c r="AE42" s="157"/>
    </row>
    <row r="43" spans="1:31" s="6" customFormat="1" ht="12.95" customHeight="1" x14ac:dyDescent="0.2">
      <c r="A43" s="164" t="s">
        <v>120</v>
      </c>
      <c r="B43" s="162" t="s">
        <v>121</v>
      </c>
      <c r="C43" s="156"/>
      <c r="D43" s="157"/>
      <c r="E43" s="157"/>
      <c r="F43" s="157"/>
      <c r="G43" s="157"/>
      <c r="H43" s="157"/>
      <c r="I43" s="157"/>
      <c r="J43" s="159"/>
      <c r="K43" s="156"/>
      <c r="L43" s="157"/>
      <c r="M43" s="157"/>
      <c r="N43" s="157"/>
      <c r="O43" s="157"/>
      <c r="P43" s="157"/>
      <c r="Q43" s="157"/>
      <c r="R43" s="159"/>
      <c r="S43" s="157"/>
      <c r="T43" s="157"/>
      <c r="U43" s="160"/>
      <c r="V43" s="157"/>
      <c r="W43" s="163">
        <v>0</v>
      </c>
      <c r="X43" s="157">
        <v>2</v>
      </c>
      <c r="Y43" s="160" t="s">
        <v>0</v>
      </c>
      <c r="Z43" s="159">
        <v>3</v>
      </c>
      <c r="AA43" s="163"/>
      <c r="AB43" s="161" t="s">
        <v>112</v>
      </c>
      <c r="AC43" s="161" t="s">
        <v>116</v>
      </c>
      <c r="AD43" s="161"/>
      <c r="AE43" s="157"/>
    </row>
    <row r="44" spans="1:31" s="6" customFormat="1" ht="12.95" customHeight="1" x14ac:dyDescent="0.2">
      <c r="A44" s="164" t="s">
        <v>122</v>
      </c>
      <c r="B44" s="162" t="s">
        <v>123</v>
      </c>
      <c r="C44" s="156"/>
      <c r="D44" s="157"/>
      <c r="E44" s="157"/>
      <c r="F44" s="157"/>
      <c r="G44" s="157"/>
      <c r="H44" s="157"/>
      <c r="I44" s="157"/>
      <c r="J44" s="159"/>
      <c r="K44" s="156"/>
      <c r="L44" s="157"/>
      <c r="M44" s="157"/>
      <c r="N44" s="157"/>
      <c r="O44" s="157"/>
      <c r="P44" s="157"/>
      <c r="Q44" s="157"/>
      <c r="R44" s="159"/>
      <c r="S44" s="163"/>
      <c r="T44" s="157"/>
      <c r="U44" s="157"/>
      <c r="V44" s="157"/>
      <c r="W44" s="157">
        <v>2</v>
      </c>
      <c r="X44" s="157">
        <v>0</v>
      </c>
      <c r="Y44" s="160" t="s">
        <v>3</v>
      </c>
      <c r="Z44" s="159">
        <v>3</v>
      </c>
      <c r="AA44" s="163"/>
      <c r="AB44" s="161" t="s">
        <v>43</v>
      </c>
      <c r="AC44" s="161" t="s">
        <v>4</v>
      </c>
      <c r="AD44" s="161"/>
      <c r="AE44" s="157"/>
    </row>
    <row r="45" spans="1:31" s="6" customFormat="1" ht="12.95" customHeight="1" x14ac:dyDescent="0.2">
      <c r="A45" s="164" t="s">
        <v>124</v>
      </c>
      <c r="B45" s="162" t="s">
        <v>125</v>
      </c>
      <c r="C45" s="156"/>
      <c r="D45" s="157"/>
      <c r="E45" s="157"/>
      <c r="F45" s="157"/>
      <c r="G45" s="157"/>
      <c r="H45" s="157"/>
      <c r="I45" s="157"/>
      <c r="J45" s="159"/>
      <c r="K45" s="156"/>
      <c r="L45" s="157"/>
      <c r="M45" s="157"/>
      <c r="N45" s="157"/>
      <c r="O45" s="157"/>
      <c r="P45" s="157"/>
      <c r="Q45" s="157"/>
      <c r="R45" s="159"/>
      <c r="S45" s="163"/>
      <c r="T45" s="157"/>
      <c r="U45" s="157"/>
      <c r="V45" s="157"/>
      <c r="W45" s="157">
        <v>2</v>
      </c>
      <c r="X45" s="157">
        <v>0</v>
      </c>
      <c r="Y45" s="160" t="s">
        <v>3</v>
      </c>
      <c r="Z45" s="159">
        <v>3</v>
      </c>
      <c r="AA45" s="163"/>
      <c r="AB45" s="161" t="s">
        <v>112</v>
      </c>
      <c r="AC45" s="161" t="s">
        <v>119</v>
      </c>
      <c r="AD45" s="161"/>
      <c r="AE45" s="157"/>
    </row>
    <row r="46" spans="1:31" s="5" customFormat="1" ht="13.5" customHeight="1" x14ac:dyDescent="0.2">
      <c r="A46" s="43"/>
      <c r="B46" s="9"/>
      <c r="C46" s="11"/>
      <c r="D46" s="12"/>
      <c r="E46" s="12"/>
      <c r="F46" s="12"/>
      <c r="G46" s="12"/>
      <c r="H46" s="12"/>
      <c r="I46" s="13"/>
      <c r="J46" s="24"/>
      <c r="K46" s="14"/>
      <c r="L46" s="12"/>
      <c r="M46" s="12"/>
      <c r="N46" s="12"/>
      <c r="O46" s="12"/>
      <c r="P46" s="12"/>
      <c r="Q46" s="13"/>
      <c r="R46" s="24"/>
      <c r="S46" s="44"/>
      <c r="T46" s="45"/>
      <c r="U46" s="15"/>
      <c r="V46" s="46"/>
      <c r="W46" s="46"/>
      <c r="X46" s="47"/>
      <c r="Y46" s="48"/>
      <c r="Z46" s="185"/>
      <c r="AA46" s="49"/>
      <c r="AB46" s="47"/>
      <c r="AC46" s="47"/>
      <c r="AD46" s="47"/>
      <c r="AE46" s="50"/>
    </row>
    <row r="47" spans="1:31" s="22" customFormat="1" ht="20.25" customHeight="1" x14ac:dyDescent="0.2">
      <c r="A47" s="249" t="s">
        <v>126</v>
      </c>
      <c r="B47" s="250"/>
      <c r="C47" s="16"/>
      <c r="D47" s="17"/>
      <c r="E47" s="17"/>
      <c r="F47" s="17"/>
      <c r="G47" s="17"/>
      <c r="H47" s="17"/>
      <c r="I47" s="18"/>
      <c r="J47" s="19"/>
      <c r="K47" s="20"/>
      <c r="L47" s="17"/>
      <c r="M47" s="17"/>
      <c r="N47" s="17"/>
      <c r="O47" s="17"/>
      <c r="P47" s="17"/>
      <c r="Q47" s="18"/>
      <c r="R47" s="19"/>
      <c r="S47" s="51"/>
      <c r="T47" s="52"/>
      <c r="U47" s="53"/>
      <c r="V47" s="54"/>
      <c r="W47" s="54"/>
      <c r="X47" s="55"/>
      <c r="Y47" s="48"/>
      <c r="Z47" s="185"/>
      <c r="AA47" s="49"/>
      <c r="AB47" s="47"/>
      <c r="AC47" s="47"/>
      <c r="AD47" s="55"/>
      <c r="AE47" s="21"/>
    </row>
    <row r="48" spans="1:31" s="5" customFormat="1" ht="13.5" customHeight="1" x14ac:dyDescent="0.2">
      <c r="A48" s="43"/>
      <c r="B48" s="9"/>
      <c r="C48" s="11"/>
      <c r="D48" s="12"/>
      <c r="E48" s="12"/>
      <c r="F48" s="12"/>
      <c r="G48" s="12"/>
      <c r="H48" s="12"/>
      <c r="I48" s="13"/>
      <c r="J48" s="24"/>
      <c r="K48" s="14"/>
      <c r="L48" s="12"/>
      <c r="M48" s="12"/>
      <c r="N48" s="12"/>
      <c r="O48" s="12"/>
      <c r="P48" s="12"/>
      <c r="Q48" s="13"/>
      <c r="R48" s="24"/>
      <c r="S48" s="44"/>
      <c r="T48" s="45"/>
      <c r="U48" s="15"/>
      <c r="V48" s="46"/>
      <c r="W48" s="46"/>
      <c r="X48" s="47"/>
      <c r="Y48" s="57"/>
      <c r="Z48" s="185"/>
      <c r="AA48" s="49"/>
      <c r="AB48" s="56"/>
      <c r="AC48" s="56"/>
      <c r="AD48" s="47"/>
      <c r="AE48" s="25"/>
    </row>
    <row r="49" spans="1:31" s="6" customFormat="1" ht="13.5" customHeight="1" x14ac:dyDescent="0.2">
      <c r="A49" s="164" t="s">
        <v>127</v>
      </c>
      <c r="B49" s="162" t="s">
        <v>128</v>
      </c>
      <c r="C49" s="156"/>
      <c r="D49" s="157"/>
      <c r="E49" s="157"/>
      <c r="F49" s="157"/>
      <c r="G49" s="157"/>
      <c r="H49" s="157"/>
      <c r="I49" s="157"/>
      <c r="J49" s="159"/>
      <c r="K49" s="156"/>
      <c r="L49" s="157"/>
      <c r="M49" s="157"/>
      <c r="N49" s="157"/>
      <c r="O49" s="157"/>
      <c r="P49" s="157"/>
      <c r="Q49" s="157"/>
      <c r="R49" s="159"/>
      <c r="S49" s="157">
        <v>0</v>
      </c>
      <c r="T49" s="157">
        <v>2</v>
      </c>
      <c r="U49" s="157" t="s">
        <v>0</v>
      </c>
      <c r="V49" s="163">
        <v>3</v>
      </c>
      <c r="W49" s="157"/>
      <c r="X49" s="157"/>
      <c r="Y49" s="160"/>
      <c r="Z49" s="159"/>
      <c r="AA49" s="163"/>
      <c r="AB49" s="161" t="s">
        <v>43</v>
      </c>
      <c r="AC49" s="161" t="s">
        <v>129</v>
      </c>
      <c r="AD49" s="161"/>
      <c r="AE49" s="157"/>
    </row>
    <row r="50" spans="1:31" s="6" customFormat="1" ht="13.5" customHeight="1" x14ac:dyDescent="0.2">
      <c r="A50" s="165" t="s">
        <v>130</v>
      </c>
      <c r="B50" s="162" t="s">
        <v>131</v>
      </c>
      <c r="C50" s="156"/>
      <c r="D50" s="157"/>
      <c r="E50" s="157"/>
      <c r="F50" s="157"/>
      <c r="G50" s="157"/>
      <c r="H50" s="157"/>
      <c r="I50" s="157"/>
      <c r="J50" s="159"/>
      <c r="K50" s="156"/>
      <c r="L50" s="157"/>
      <c r="M50" s="157"/>
      <c r="N50" s="157"/>
      <c r="O50" s="157"/>
      <c r="P50" s="157"/>
      <c r="Q50" s="157"/>
      <c r="R50" s="159"/>
      <c r="S50" s="157">
        <v>2</v>
      </c>
      <c r="T50" s="157">
        <v>2</v>
      </c>
      <c r="U50" s="157" t="s">
        <v>3</v>
      </c>
      <c r="V50" s="163">
        <v>6</v>
      </c>
      <c r="W50" s="157"/>
      <c r="X50" s="157"/>
      <c r="Y50" s="160"/>
      <c r="Z50" s="159"/>
      <c r="AA50" s="163"/>
      <c r="AB50" s="161" t="s">
        <v>132</v>
      </c>
      <c r="AC50" s="161" t="s">
        <v>13</v>
      </c>
      <c r="AD50" s="161"/>
      <c r="AE50" s="157"/>
    </row>
    <row r="51" spans="1:31" s="6" customFormat="1" ht="13.5" customHeight="1" x14ac:dyDescent="0.2">
      <c r="A51" s="33" t="s">
        <v>133</v>
      </c>
      <c r="B51" s="155" t="s">
        <v>134</v>
      </c>
      <c r="C51" s="156"/>
      <c r="D51" s="157"/>
      <c r="E51" s="157"/>
      <c r="F51" s="157"/>
      <c r="G51" s="157"/>
      <c r="H51" s="157"/>
      <c r="I51" s="157"/>
      <c r="J51" s="159"/>
      <c r="K51" s="156"/>
      <c r="L51" s="157"/>
      <c r="M51" s="157"/>
      <c r="N51" s="157"/>
      <c r="O51" s="157"/>
      <c r="P51" s="157"/>
      <c r="Q51" s="157"/>
      <c r="R51" s="159"/>
      <c r="S51" s="157">
        <v>0</v>
      </c>
      <c r="T51" s="157">
        <v>2</v>
      </c>
      <c r="U51" s="157" t="s">
        <v>0</v>
      </c>
      <c r="V51" s="157">
        <v>3</v>
      </c>
      <c r="W51" s="157"/>
      <c r="X51" s="157"/>
      <c r="Y51" s="160"/>
      <c r="Z51" s="159"/>
      <c r="AA51" s="163"/>
      <c r="AB51" s="161" t="s">
        <v>43</v>
      </c>
      <c r="AC51" s="161" t="s">
        <v>97</v>
      </c>
      <c r="AD51" s="161"/>
      <c r="AE51" s="157"/>
    </row>
    <row r="52" spans="1:31" s="6" customFormat="1" ht="13.5" customHeight="1" x14ac:dyDescent="0.2">
      <c r="A52" s="34" t="s">
        <v>135</v>
      </c>
      <c r="B52" s="162" t="s">
        <v>136</v>
      </c>
      <c r="C52" s="156"/>
      <c r="D52" s="157"/>
      <c r="E52" s="157"/>
      <c r="F52" s="157"/>
      <c r="G52" s="157"/>
      <c r="H52" s="157"/>
      <c r="I52" s="157"/>
      <c r="J52" s="159"/>
      <c r="K52" s="156"/>
      <c r="L52" s="157"/>
      <c r="M52" s="157"/>
      <c r="N52" s="157"/>
      <c r="O52" s="157"/>
      <c r="P52" s="157"/>
      <c r="Q52" s="157"/>
      <c r="R52" s="159"/>
      <c r="S52" s="157"/>
      <c r="T52" s="157"/>
      <c r="U52" s="157"/>
      <c r="V52" s="157"/>
      <c r="W52" s="157">
        <v>0</v>
      </c>
      <c r="X52" s="157">
        <v>2</v>
      </c>
      <c r="Y52" s="160" t="s">
        <v>3</v>
      </c>
      <c r="Z52" s="159">
        <v>3</v>
      </c>
      <c r="AA52" s="163"/>
      <c r="AB52" s="161" t="s">
        <v>43</v>
      </c>
      <c r="AC52" s="161" t="s">
        <v>11</v>
      </c>
      <c r="AD52" s="161"/>
      <c r="AE52" s="157"/>
    </row>
    <row r="53" spans="1:31" s="6" customFormat="1" ht="13.5" customHeight="1" x14ac:dyDescent="0.2">
      <c r="A53" s="164" t="s">
        <v>137</v>
      </c>
      <c r="B53" s="162" t="s">
        <v>138</v>
      </c>
      <c r="C53" s="156"/>
      <c r="D53" s="157"/>
      <c r="E53" s="157"/>
      <c r="F53" s="157"/>
      <c r="G53" s="157"/>
      <c r="H53" s="157"/>
      <c r="I53" s="157"/>
      <c r="J53" s="159"/>
      <c r="K53" s="156"/>
      <c r="L53" s="157"/>
      <c r="M53" s="157"/>
      <c r="N53" s="157"/>
      <c r="O53" s="157"/>
      <c r="P53" s="157"/>
      <c r="Q53" s="157"/>
      <c r="R53" s="159"/>
      <c r="S53" s="157"/>
      <c r="T53" s="157"/>
      <c r="U53" s="160"/>
      <c r="V53" s="157"/>
      <c r="W53" s="163">
        <v>0</v>
      </c>
      <c r="X53" s="157">
        <v>2</v>
      </c>
      <c r="Y53" s="160" t="s">
        <v>0</v>
      </c>
      <c r="Z53" s="159">
        <v>3</v>
      </c>
      <c r="AA53" s="163"/>
      <c r="AB53" s="161" t="s">
        <v>43</v>
      </c>
      <c r="AC53" s="161" t="s">
        <v>129</v>
      </c>
      <c r="AD53" s="161"/>
      <c r="AE53" s="157"/>
    </row>
    <row r="54" spans="1:31" s="6" customFormat="1" ht="13.5" customHeight="1" x14ac:dyDescent="0.2">
      <c r="A54" s="36" t="s">
        <v>139</v>
      </c>
      <c r="B54" s="186" t="s">
        <v>140</v>
      </c>
      <c r="C54" s="187"/>
      <c r="D54" s="188"/>
      <c r="E54" s="188"/>
      <c r="F54" s="188"/>
      <c r="G54" s="188"/>
      <c r="H54" s="188"/>
      <c r="I54" s="188"/>
      <c r="J54" s="189"/>
      <c r="K54" s="187"/>
      <c r="L54" s="188"/>
      <c r="M54" s="188"/>
      <c r="N54" s="188"/>
      <c r="O54" s="188"/>
      <c r="P54" s="188"/>
      <c r="Q54" s="188"/>
      <c r="R54" s="189"/>
      <c r="S54" s="188"/>
      <c r="T54" s="188"/>
      <c r="U54" s="188"/>
      <c r="V54" s="188"/>
      <c r="W54" s="188">
        <v>0</v>
      </c>
      <c r="X54" s="188">
        <v>2</v>
      </c>
      <c r="Y54" s="190" t="s">
        <v>0</v>
      </c>
      <c r="Z54" s="189">
        <v>3</v>
      </c>
      <c r="AA54" s="191"/>
      <c r="AB54" s="192" t="s">
        <v>43</v>
      </c>
      <c r="AC54" s="192" t="s">
        <v>141</v>
      </c>
      <c r="AD54" s="192"/>
      <c r="AE54" s="188"/>
    </row>
    <row r="55" spans="1:31" s="99" customFormat="1" ht="13.5" customHeight="1" x14ac:dyDescent="0.2">
      <c r="A55" s="193" t="s">
        <v>22</v>
      </c>
      <c r="B55" s="194"/>
      <c r="C55" s="195"/>
      <c r="D55" s="196"/>
      <c r="E55" s="196"/>
      <c r="F55" s="196">
        <f>SUBTOTAL(9,F11:F54)</f>
        <v>30</v>
      </c>
      <c r="G55" s="196"/>
      <c r="H55" s="196"/>
      <c r="I55" s="196"/>
      <c r="J55" s="196">
        <f>SUBTOTAL(9,J11:J54)</f>
        <v>30</v>
      </c>
      <c r="K55" s="195"/>
      <c r="L55" s="196"/>
      <c r="M55" s="196"/>
      <c r="N55" s="196">
        <f>SUBTOTAL(9,N11:N54)</f>
        <v>24</v>
      </c>
      <c r="O55" s="196"/>
      <c r="P55" s="196"/>
      <c r="Q55" s="196"/>
      <c r="R55" s="197">
        <f>SUBTOTAL(9,R11:R54)</f>
        <v>27</v>
      </c>
      <c r="S55" s="198"/>
      <c r="T55" s="196"/>
      <c r="U55" s="196"/>
      <c r="V55" s="196">
        <f>SUBTOTAL(9,V11:V54)-6</f>
        <v>35</v>
      </c>
      <c r="W55" s="196"/>
      <c r="X55" s="196"/>
      <c r="Y55" s="199"/>
      <c r="Z55" s="197">
        <f>SUBTOTAL(9,Z11:Z54)-15</f>
        <v>13</v>
      </c>
      <c r="AA55" s="198">
        <f>F55+J55+N55+R55+V55+Z55</f>
        <v>159</v>
      </c>
      <c r="AB55" s="194"/>
      <c r="AC55" s="200"/>
      <c r="AD55" s="194"/>
      <c r="AE55" s="196"/>
    </row>
    <row r="56" spans="1:31" s="65" customFormat="1" ht="13.5" customHeight="1" x14ac:dyDescent="0.2">
      <c r="A56" s="58" t="s">
        <v>142</v>
      </c>
      <c r="B56" s="59"/>
      <c r="C56" s="60"/>
      <c r="D56" s="61"/>
      <c r="E56" s="61"/>
      <c r="F56" s="61"/>
      <c r="G56" s="61"/>
      <c r="H56" s="61"/>
      <c r="I56" s="61"/>
      <c r="J56" s="62"/>
      <c r="K56" s="61"/>
      <c r="L56" s="61"/>
      <c r="M56" s="61"/>
      <c r="N56" s="61"/>
      <c r="O56" s="61"/>
      <c r="P56" s="61"/>
      <c r="Q56" s="61"/>
      <c r="R56" s="62"/>
      <c r="S56" s="61"/>
      <c r="T56" s="61"/>
      <c r="U56" s="61"/>
      <c r="V56" s="61"/>
      <c r="W56" s="61"/>
      <c r="X56" s="61"/>
      <c r="Y56" s="61"/>
      <c r="Z56" s="62"/>
      <c r="AA56" s="63"/>
      <c r="AB56" s="63"/>
      <c r="AC56" s="64"/>
      <c r="AD56" s="64"/>
      <c r="AE56" s="64"/>
    </row>
    <row r="57" spans="1:31" s="65" customFormat="1" ht="13.5" customHeight="1" x14ac:dyDescent="0.2">
      <c r="A57" s="58" t="s">
        <v>143</v>
      </c>
      <c r="B57" s="59"/>
      <c r="C57" s="60"/>
      <c r="D57" s="61"/>
      <c r="E57" s="61"/>
      <c r="F57" s="61"/>
      <c r="G57" s="61"/>
      <c r="H57" s="61"/>
      <c r="I57" s="61"/>
      <c r="J57" s="62"/>
      <c r="K57" s="61"/>
      <c r="L57" s="61"/>
      <c r="M57" s="61"/>
      <c r="N57" s="61"/>
      <c r="O57" s="61"/>
      <c r="P57" s="61"/>
      <c r="Q57" s="61"/>
      <c r="R57" s="62"/>
      <c r="S57" s="61"/>
      <c r="T57" s="61"/>
      <c r="U57" s="61"/>
      <c r="V57" s="61"/>
      <c r="W57" s="61"/>
      <c r="X57" s="61"/>
      <c r="Y57" s="61"/>
      <c r="Z57" s="62"/>
      <c r="AA57" s="63"/>
      <c r="AB57" s="63"/>
      <c r="AC57" s="64"/>
      <c r="AD57" s="64"/>
      <c r="AE57" s="64"/>
    </row>
    <row r="58" spans="1:31" s="5" customFormat="1" ht="13.5" customHeight="1" x14ac:dyDescent="0.2">
      <c r="A58" s="66" t="s">
        <v>14</v>
      </c>
      <c r="B58" s="201" t="s">
        <v>144</v>
      </c>
      <c r="C58" s="26">
        <v>0</v>
      </c>
      <c r="D58" s="27">
        <v>2</v>
      </c>
      <c r="E58" s="27" t="s">
        <v>15</v>
      </c>
      <c r="F58" s="27">
        <v>0</v>
      </c>
      <c r="G58" s="27"/>
      <c r="H58" s="27"/>
      <c r="I58" s="29"/>
      <c r="J58" s="30"/>
      <c r="K58" s="28"/>
      <c r="L58" s="27"/>
      <c r="M58" s="27"/>
      <c r="N58" s="27"/>
      <c r="O58" s="27"/>
      <c r="P58" s="27"/>
      <c r="Q58" s="29"/>
      <c r="R58" s="30"/>
      <c r="S58" s="26"/>
      <c r="T58" s="27"/>
      <c r="U58" s="27"/>
      <c r="V58" s="27"/>
      <c r="W58" s="27"/>
      <c r="X58" s="27"/>
      <c r="Y58" s="29"/>
      <c r="Z58" s="30"/>
      <c r="AA58" s="28"/>
      <c r="AB58" s="31" t="s">
        <v>145</v>
      </c>
      <c r="AC58" s="31"/>
      <c r="AD58" s="31"/>
      <c r="AE58" s="31"/>
    </row>
    <row r="59" spans="1:31" s="5" customFormat="1" ht="13.5" customHeight="1" x14ac:dyDescent="0.2">
      <c r="A59" s="67" t="s">
        <v>16</v>
      </c>
      <c r="B59" s="202" t="s">
        <v>144</v>
      </c>
      <c r="C59" s="37"/>
      <c r="D59" s="38"/>
      <c r="E59" s="38"/>
      <c r="F59" s="38"/>
      <c r="G59" s="38">
        <v>0</v>
      </c>
      <c r="H59" s="38">
        <v>2</v>
      </c>
      <c r="I59" s="39" t="s">
        <v>15</v>
      </c>
      <c r="J59" s="40">
        <v>0</v>
      </c>
      <c r="K59" s="41"/>
      <c r="L59" s="38"/>
      <c r="M59" s="38"/>
      <c r="N59" s="38"/>
      <c r="O59" s="38"/>
      <c r="P59" s="38"/>
      <c r="Q59" s="39"/>
      <c r="R59" s="40"/>
      <c r="S59" s="37"/>
      <c r="T59" s="38"/>
      <c r="U59" s="38"/>
      <c r="V59" s="38"/>
      <c r="W59" s="38"/>
      <c r="X59" s="38"/>
      <c r="Y59" s="39"/>
      <c r="Z59" s="40"/>
      <c r="AA59" s="41"/>
      <c r="AB59" s="42" t="s">
        <v>145</v>
      </c>
      <c r="AC59" s="42"/>
      <c r="AD59" s="42"/>
      <c r="AE59" s="42"/>
    </row>
    <row r="60" spans="1:31" s="99" customFormat="1" ht="13.5" customHeight="1" x14ac:dyDescent="0.2">
      <c r="A60" s="203"/>
      <c r="B60" s="127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27"/>
      <c r="AC60" s="127"/>
      <c r="AD60" s="127"/>
      <c r="AE60" s="113"/>
    </row>
    <row r="61" spans="1:31" s="208" customFormat="1" ht="13.5" customHeight="1" x14ac:dyDescent="0.2">
      <c r="A61" s="204"/>
      <c r="B61" s="204"/>
      <c r="C61" s="205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5"/>
      <c r="Y61" s="205"/>
      <c r="Z61" s="205"/>
      <c r="AA61" s="207"/>
      <c r="AC61" s="209"/>
    </row>
    <row r="62" spans="1:31" s="216" customFormat="1" ht="17.25" customHeight="1" x14ac:dyDescent="0.2">
      <c r="A62" s="210" t="s">
        <v>146</v>
      </c>
      <c r="B62" s="211"/>
      <c r="C62" s="212"/>
      <c r="D62" s="213"/>
      <c r="E62" s="213"/>
      <c r="F62" s="213"/>
      <c r="G62" s="213"/>
      <c r="H62" s="213"/>
      <c r="I62" s="213"/>
      <c r="J62" s="214"/>
      <c r="K62" s="214"/>
      <c r="L62" s="215"/>
      <c r="N62" s="212"/>
      <c r="R62" s="212"/>
      <c r="S62" s="212"/>
      <c r="U62" s="217"/>
      <c r="V62" s="217"/>
      <c r="W62" s="218"/>
      <c r="X62" s="219"/>
      <c r="Y62" s="219"/>
      <c r="Z62" s="212"/>
      <c r="AA62" s="214"/>
      <c r="AC62" s="212"/>
    </row>
    <row r="63" spans="1:31" s="220" customFormat="1" ht="12.75" customHeight="1" x14ac:dyDescent="0.2">
      <c r="B63" s="221"/>
      <c r="C63" s="222"/>
      <c r="D63" s="223"/>
      <c r="E63" s="223"/>
      <c r="F63" s="223"/>
      <c r="G63" s="223"/>
      <c r="H63" s="223"/>
      <c r="I63" s="223"/>
      <c r="J63" s="221"/>
      <c r="K63" s="221"/>
      <c r="L63" s="224"/>
      <c r="N63" s="222"/>
      <c r="R63" s="222"/>
      <c r="S63" s="222"/>
      <c r="U63" s="217"/>
      <c r="V63" s="217"/>
      <c r="W63" s="218"/>
      <c r="X63" s="219"/>
      <c r="Y63" s="219"/>
      <c r="Z63" s="222"/>
      <c r="AA63" s="221"/>
      <c r="AC63" s="222"/>
    </row>
    <row r="64" spans="1:31" s="220" customFormat="1" ht="12.75" customHeight="1" x14ac:dyDescent="0.2">
      <c r="A64" s="220" t="s">
        <v>147</v>
      </c>
      <c r="B64" s="221"/>
      <c r="C64" s="222"/>
      <c r="D64" s="223"/>
      <c r="E64" s="223"/>
      <c r="F64" s="223"/>
      <c r="G64" s="223"/>
      <c r="H64" s="223"/>
      <c r="I64" s="223"/>
      <c r="J64" s="221"/>
      <c r="K64" s="221"/>
      <c r="L64" s="224"/>
      <c r="N64" s="222"/>
      <c r="R64" s="222"/>
      <c r="S64" s="222"/>
      <c r="U64" s="217"/>
      <c r="V64" s="217"/>
      <c r="W64" s="218"/>
      <c r="X64" s="219"/>
      <c r="Y64" s="219"/>
      <c r="Z64" s="222"/>
      <c r="AA64" s="221"/>
      <c r="AC64" s="222"/>
    </row>
    <row r="65" spans="1:31" s="220" customFormat="1" ht="12.75" customHeight="1" x14ac:dyDescent="0.2">
      <c r="A65" s="220" t="s">
        <v>148</v>
      </c>
      <c r="B65" s="221"/>
      <c r="C65" s="222"/>
      <c r="D65" s="223"/>
      <c r="E65" s="223"/>
      <c r="F65" s="223"/>
      <c r="G65" s="223"/>
      <c r="H65" s="223"/>
      <c r="I65" s="223"/>
      <c r="J65" s="221"/>
      <c r="K65" s="221"/>
      <c r="L65" s="224"/>
      <c r="N65" s="222"/>
      <c r="R65" s="222"/>
      <c r="S65" s="222"/>
      <c r="U65" s="217"/>
      <c r="V65" s="217"/>
      <c r="W65" s="218"/>
      <c r="X65" s="219"/>
      <c r="Y65" s="219"/>
      <c r="Z65" s="222"/>
      <c r="AA65" s="221"/>
      <c r="AC65" s="222"/>
    </row>
    <row r="66" spans="1:31" s="220" customFormat="1" ht="12.75" customHeight="1" x14ac:dyDescent="0.2">
      <c r="B66" s="221"/>
      <c r="C66" s="222"/>
      <c r="D66" s="223"/>
      <c r="E66" s="223"/>
      <c r="F66" s="223"/>
      <c r="G66" s="223"/>
      <c r="H66" s="223"/>
      <c r="I66" s="223"/>
      <c r="J66" s="221"/>
      <c r="K66" s="221"/>
      <c r="L66" s="224"/>
      <c r="N66" s="222"/>
      <c r="R66" s="222"/>
      <c r="S66" s="222"/>
      <c r="U66" s="217"/>
      <c r="V66" s="217"/>
      <c r="W66" s="218"/>
      <c r="X66" s="219"/>
      <c r="Y66" s="219"/>
      <c r="Z66" s="222"/>
      <c r="AA66" s="221"/>
      <c r="AC66" s="222"/>
    </row>
    <row r="67" spans="1:31" s="69" customFormat="1" ht="12.75" customHeight="1" x14ac:dyDescent="0.2">
      <c r="A67" s="75" t="s">
        <v>149</v>
      </c>
      <c r="B67" s="75"/>
      <c r="C67" s="70"/>
      <c r="D67" s="71"/>
      <c r="E67" s="71"/>
      <c r="F67" s="71"/>
      <c r="G67" s="71"/>
      <c r="H67" s="71"/>
      <c r="I67" s="71"/>
      <c r="J67" s="72"/>
      <c r="K67" s="72"/>
      <c r="L67" s="86"/>
      <c r="N67" s="70"/>
      <c r="R67" s="70"/>
      <c r="S67" s="70"/>
      <c r="U67" s="208"/>
      <c r="V67" s="208"/>
      <c r="W67" s="207"/>
      <c r="X67" s="209"/>
      <c r="Y67" s="209"/>
      <c r="Z67" s="209"/>
      <c r="AA67" s="72"/>
      <c r="AC67" s="70"/>
    </row>
    <row r="68" spans="1:31" s="69" customFormat="1" ht="12.75" customHeight="1" x14ac:dyDescent="0.2">
      <c r="A68" s="75"/>
      <c r="B68" s="75"/>
      <c r="C68" s="70"/>
      <c r="D68" s="71"/>
      <c r="E68" s="71"/>
      <c r="F68" s="71"/>
      <c r="G68" s="71"/>
      <c r="H68" s="71"/>
      <c r="I68" s="71"/>
      <c r="J68" s="72"/>
      <c r="K68" s="72"/>
      <c r="L68" s="86"/>
      <c r="N68" s="70"/>
      <c r="R68" s="70"/>
      <c r="S68" s="70"/>
      <c r="U68" s="208"/>
      <c r="V68" s="208"/>
      <c r="W68" s="207"/>
      <c r="X68" s="209"/>
      <c r="Y68" s="209"/>
      <c r="Z68" s="209"/>
      <c r="AA68" s="72"/>
      <c r="AC68" s="70"/>
    </row>
    <row r="69" spans="1:31" s="69" customFormat="1" ht="12" customHeight="1" x14ac:dyDescent="0.2">
      <c r="A69" s="239" t="s">
        <v>150</v>
      </c>
      <c r="B69" s="241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</row>
    <row r="70" spans="1:31" s="69" customFormat="1" ht="12.75" customHeight="1" x14ac:dyDescent="0.2">
      <c r="C70" s="70"/>
      <c r="D70" s="225"/>
      <c r="E70" s="225"/>
      <c r="F70" s="225"/>
      <c r="G70" s="225"/>
      <c r="H70" s="225"/>
      <c r="I70" s="225"/>
      <c r="J70" s="226"/>
      <c r="K70" s="226"/>
      <c r="L70" s="227"/>
      <c r="M70" s="228"/>
      <c r="N70" s="229"/>
      <c r="O70" s="228"/>
      <c r="P70" s="228"/>
      <c r="Q70" s="228"/>
      <c r="R70" s="229"/>
      <c r="S70" s="229"/>
      <c r="T70" s="228"/>
      <c r="U70" s="230"/>
      <c r="V70" s="208"/>
      <c r="W70" s="207"/>
      <c r="X70" s="209"/>
      <c r="Y70" s="209"/>
      <c r="Z70" s="209"/>
      <c r="AA70" s="231"/>
      <c r="AC70" s="70"/>
    </row>
    <row r="71" spans="1:31" s="69" customFormat="1" ht="12.75" customHeight="1" x14ac:dyDescent="0.2">
      <c r="A71" s="69" t="s">
        <v>151</v>
      </c>
      <c r="C71" s="70"/>
      <c r="D71" s="225"/>
      <c r="E71" s="225"/>
      <c r="F71" s="225"/>
      <c r="G71" s="225"/>
      <c r="H71" s="225"/>
      <c r="I71" s="225"/>
      <c r="J71" s="226"/>
      <c r="K71" s="226"/>
      <c r="L71" s="227"/>
      <c r="M71" s="228"/>
      <c r="N71" s="229"/>
      <c r="O71" s="228"/>
      <c r="P71" s="228"/>
      <c r="Q71" s="228"/>
      <c r="R71" s="229"/>
      <c r="S71" s="229"/>
      <c r="T71" s="228"/>
      <c r="U71" s="230"/>
      <c r="V71" s="208"/>
      <c r="W71" s="207"/>
      <c r="X71" s="209"/>
      <c r="Y71" s="209"/>
      <c r="Z71" s="209"/>
      <c r="AA71" s="231"/>
      <c r="AC71" s="70"/>
    </row>
    <row r="72" spans="1:31" s="69" customFormat="1" ht="24.95" customHeight="1" x14ac:dyDescent="0.2">
      <c r="A72" s="242" t="s">
        <v>152</v>
      </c>
      <c r="B72" s="242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1"/>
      <c r="AB72" s="240"/>
      <c r="AC72" s="240"/>
      <c r="AD72" s="240"/>
      <c r="AE72" s="240"/>
    </row>
    <row r="73" spans="1:31" s="69" customFormat="1" ht="12.75" customHeight="1" x14ac:dyDescent="0.2">
      <c r="C73" s="70"/>
      <c r="D73" s="225"/>
      <c r="E73" s="225"/>
      <c r="F73" s="225"/>
      <c r="G73" s="225"/>
      <c r="H73" s="225"/>
      <c r="I73" s="225"/>
      <c r="J73" s="226"/>
      <c r="K73" s="226"/>
      <c r="L73" s="227"/>
      <c r="M73" s="228"/>
      <c r="N73" s="229"/>
      <c r="O73" s="228"/>
      <c r="P73" s="228"/>
      <c r="Q73" s="228"/>
      <c r="R73" s="229"/>
      <c r="S73" s="229"/>
      <c r="T73" s="228"/>
      <c r="U73" s="228"/>
      <c r="W73" s="72"/>
      <c r="X73" s="70"/>
      <c r="Y73" s="70"/>
      <c r="Z73" s="70"/>
      <c r="AA73" s="73"/>
      <c r="AC73" s="70"/>
    </row>
    <row r="74" spans="1:31" s="69" customFormat="1" ht="12.75" customHeight="1" x14ac:dyDescent="0.2">
      <c r="A74" s="69" t="s">
        <v>153</v>
      </c>
      <c r="C74" s="70"/>
      <c r="D74" s="225"/>
      <c r="E74" s="225"/>
      <c r="F74" s="225"/>
      <c r="G74" s="225"/>
      <c r="H74" s="225"/>
      <c r="I74" s="225"/>
      <c r="J74" s="226"/>
      <c r="K74" s="226"/>
      <c r="L74" s="227"/>
      <c r="M74" s="228"/>
      <c r="N74" s="229"/>
      <c r="O74" s="228"/>
      <c r="P74" s="228"/>
      <c r="Q74" s="228"/>
      <c r="R74" s="229"/>
      <c r="S74" s="229"/>
      <c r="T74" s="228"/>
      <c r="U74" s="230"/>
      <c r="V74" s="208"/>
      <c r="W74" s="207"/>
      <c r="X74" s="209"/>
      <c r="Y74" s="209"/>
      <c r="Z74" s="209"/>
      <c r="AA74" s="231"/>
      <c r="AC74" s="70"/>
    </row>
    <row r="75" spans="1:31" s="69" customFormat="1" ht="12.75" customHeight="1" x14ac:dyDescent="0.2">
      <c r="A75" s="69" t="s">
        <v>154</v>
      </c>
      <c r="C75" s="70"/>
      <c r="D75" s="225"/>
      <c r="E75" s="225"/>
      <c r="F75" s="225"/>
      <c r="G75" s="225"/>
      <c r="H75" s="225"/>
      <c r="I75" s="225"/>
      <c r="J75" s="226"/>
      <c r="K75" s="226"/>
      <c r="L75" s="227"/>
      <c r="M75" s="228"/>
      <c r="N75" s="229"/>
      <c r="O75" s="228"/>
      <c r="P75" s="228"/>
      <c r="Q75" s="228"/>
      <c r="R75" s="229"/>
      <c r="S75" s="229"/>
      <c r="T75" s="228"/>
      <c r="U75" s="230"/>
      <c r="V75" s="208"/>
      <c r="W75" s="207"/>
      <c r="X75" s="209"/>
      <c r="Y75" s="209"/>
      <c r="Z75" s="209"/>
      <c r="AA75" s="231"/>
      <c r="AC75" s="70"/>
    </row>
    <row r="76" spans="1:31" s="69" customFormat="1" ht="12.75" customHeight="1" x14ac:dyDescent="0.2">
      <c r="C76" s="70"/>
      <c r="D76" s="225"/>
      <c r="E76" s="225"/>
      <c r="F76" s="225"/>
      <c r="G76" s="225"/>
      <c r="H76" s="225"/>
      <c r="I76" s="225"/>
      <c r="J76" s="226"/>
      <c r="K76" s="226"/>
      <c r="L76" s="227"/>
      <c r="M76" s="228"/>
      <c r="N76" s="229"/>
      <c r="O76" s="228"/>
      <c r="P76" s="228"/>
      <c r="Q76" s="228"/>
      <c r="R76" s="229"/>
      <c r="S76" s="229"/>
      <c r="T76" s="228"/>
      <c r="U76" s="230"/>
      <c r="V76" s="208"/>
      <c r="W76" s="207"/>
      <c r="X76" s="209"/>
      <c r="Y76" s="209"/>
      <c r="Z76" s="209"/>
      <c r="AA76" s="231"/>
      <c r="AC76" s="70"/>
    </row>
    <row r="77" spans="1:31" s="69" customFormat="1" ht="12.75" customHeight="1" x14ac:dyDescent="0.2">
      <c r="A77" s="239" t="s">
        <v>155</v>
      </c>
      <c r="B77" s="239"/>
      <c r="C77" s="239"/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43"/>
      <c r="AB77" s="240"/>
      <c r="AC77" s="240"/>
      <c r="AD77" s="240"/>
      <c r="AE77" s="240"/>
    </row>
    <row r="78" spans="1:31" s="69" customFormat="1" ht="12.75" customHeight="1" x14ac:dyDescent="0.2">
      <c r="A78" s="239" t="s">
        <v>156</v>
      </c>
      <c r="B78" s="243"/>
      <c r="C78" s="243"/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</row>
    <row r="79" spans="1:31" s="69" customFormat="1" ht="12.75" customHeight="1" x14ac:dyDescent="0.2">
      <c r="A79" s="87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</row>
    <row r="80" spans="1:31" s="69" customFormat="1" ht="12.75" customHeight="1" x14ac:dyDescent="0.2">
      <c r="A80" s="87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</row>
    <row r="81" spans="1:31" s="69" customFormat="1" ht="12.75" customHeight="1" x14ac:dyDescent="0.2">
      <c r="A81" s="75" t="s">
        <v>157</v>
      </c>
      <c r="B81" s="75"/>
      <c r="C81" s="70"/>
      <c r="D81" s="225"/>
      <c r="E81" s="225"/>
      <c r="F81" s="225"/>
      <c r="G81" s="225"/>
      <c r="H81" s="225"/>
      <c r="I81" s="225"/>
      <c r="J81" s="226"/>
      <c r="K81" s="226"/>
      <c r="L81" s="227"/>
      <c r="M81" s="228"/>
      <c r="N81" s="229"/>
      <c r="O81" s="228"/>
      <c r="P81" s="228"/>
      <c r="Q81" s="228"/>
      <c r="R81" s="229"/>
      <c r="S81" s="229"/>
      <c r="T81" s="228"/>
      <c r="U81" s="230"/>
      <c r="V81" s="208"/>
      <c r="W81" s="207"/>
      <c r="X81" s="209"/>
      <c r="Y81" s="209"/>
      <c r="Z81" s="209"/>
      <c r="AA81" s="209"/>
      <c r="AC81" s="70"/>
    </row>
    <row r="82" spans="1:31" s="69" customFormat="1" ht="12" customHeight="1" x14ac:dyDescent="0.2">
      <c r="C82" s="70"/>
      <c r="D82" s="71"/>
      <c r="E82" s="71"/>
      <c r="F82" s="71"/>
      <c r="G82" s="71"/>
      <c r="H82" s="71"/>
      <c r="I82" s="71"/>
      <c r="J82" s="72"/>
      <c r="K82" s="72"/>
      <c r="L82" s="86"/>
      <c r="N82" s="70"/>
      <c r="R82" s="70"/>
      <c r="S82" s="70"/>
      <c r="U82" s="208"/>
      <c r="V82" s="208"/>
      <c r="W82" s="207"/>
      <c r="X82" s="209"/>
      <c r="Y82" s="209"/>
      <c r="Z82" s="70"/>
      <c r="AA82" s="72"/>
      <c r="AC82" s="70"/>
    </row>
    <row r="83" spans="1:31" s="79" customFormat="1" ht="12" customHeight="1" x14ac:dyDescent="0.2">
      <c r="A83" s="77" t="s">
        <v>158</v>
      </c>
      <c r="B83" s="77"/>
      <c r="C83" s="78"/>
      <c r="J83" s="80"/>
      <c r="W83" s="81"/>
      <c r="X83" s="78"/>
      <c r="Y83" s="78"/>
      <c r="Z83" s="78"/>
      <c r="AA83" s="81"/>
      <c r="AC83" s="78"/>
    </row>
    <row r="84" spans="1:31" s="69" customFormat="1" ht="24.75" customHeight="1" x14ac:dyDescent="0.2">
      <c r="A84" s="239" t="s">
        <v>159</v>
      </c>
      <c r="B84" s="240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240"/>
      <c r="Y84" s="240"/>
      <c r="Z84" s="240"/>
      <c r="AA84" s="240"/>
      <c r="AB84" s="240"/>
      <c r="AC84" s="240"/>
      <c r="AD84" s="240"/>
      <c r="AE84" s="240"/>
    </row>
    <row r="85" spans="1:31" s="79" customFormat="1" ht="12" customHeight="1" x14ac:dyDescent="0.2">
      <c r="A85" s="68"/>
      <c r="B85" s="68"/>
      <c r="C85" s="78"/>
      <c r="J85" s="80"/>
      <c r="W85" s="81"/>
      <c r="X85" s="78"/>
      <c r="Y85" s="78"/>
      <c r="Z85" s="78"/>
      <c r="AA85" s="81"/>
      <c r="AC85" s="78"/>
    </row>
    <row r="86" spans="1:31" s="83" customFormat="1" ht="12.75" customHeight="1" x14ac:dyDescent="0.2">
      <c r="A86" s="77" t="s">
        <v>160</v>
      </c>
      <c r="B86" s="77"/>
      <c r="C86" s="82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W86" s="85"/>
      <c r="X86" s="82"/>
      <c r="Y86" s="82"/>
      <c r="Z86" s="82"/>
      <c r="AA86" s="82"/>
      <c r="AC86" s="82"/>
    </row>
    <row r="87" spans="1:31" s="69" customFormat="1" ht="12" customHeight="1" x14ac:dyDescent="0.2">
      <c r="A87" s="69" t="s">
        <v>161</v>
      </c>
      <c r="C87" s="78"/>
      <c r="D87" s="86"/>
      <c r="F87" s="72"/>
      <c r="G87" s="86"/>
      <c r="H87" s="86"/>
      <c r="I87" s="86"/>
      <c r="J87" s="86"/>
      <c r="K87" s="74"/>
      <c r="R87" s="70"/>
      <c r="S87" s="70"/>
      <c r="U87" s="208"/>
      <c r="V87" s="208"/>
      <c r="W87" s="207"/>
      <c r="X87" s="209"/>
      <c r="Y87" s="209"/>
      <c r="Z87" s="70"/>
      <c r="AA87" s="72"/>
      <c r="AC87" s="70"/>
    </row>
    <row r="88" spans="1:31" s="69" customFormat="1" ht="12.75" customHeight="1" x14ac:dyDescent="0.2">
      <c r="A88" s="69" t="s">
        <v>162</v>
      </c>
      <c r="C88" s="78"/>
      <c r="D88" s="227"/>
      <c r="E88" s="228"/>
      <c r="F88" s="226"/>
      <c r="G88" s="227"/>
      <c r="H88" s="227"/>
      <c r="I88" s="227"/>
      <c r="J88" s="227"/>
      <c r="K88" s="232"/>
      <c r="L88" s="228"/>
      <c r="M88" s="228"/>
      <c r="N88" s="228"/>
      <c r="O88" s="228"/>
      <c r="P88" s="228"/>
      <c r="Q88" s="228"/>
      <c r="R88" s="229"/>
      <c r="S88" s="229"/>
      <c r="T88" s="228"/>
      <c r="U88" s="230"/>
      <c r="V88" s="208"/>
      <c r="W88" s="207"/>
      <c r="X88" s="209"/>
      <c r="Y88" s="209"/>
      <c r="Z88" s="209"/>
      <c r="AA88" s="209"/>
      <c r="AC88" s="70"/>
    </row>
    <row r="89" spans="1:31" s="69" customFormat="1" ht="12.75" customHeight="1" x14ac:dyDescent="0.2">
      <c r="A89" s="69" t="s">
        <v>163</v>
      </c>
      <c r="C89" s="78"/>
      <c r="D89" s="227"/>
      <c r="E89" s="228"/>
      <c r="F89" s="226"/>
      <c r="G89" s="227"/>
      <c r="H89" s="227"/>
      <c r="I89" s="227"/>
      <c r="J89" s="227"/>
      <c r="K89" s="232"/>
      <c r="L89" s="228"/>
      <c r="M89" s="228"/>
      <c r="N89" s="228"/>
      <c r="O89" s="228"/>
      <c r="P89" s="228"/>
      <c r="Q89" s="228"/>
      <c r="R89" s="229"/>
      <c r="S89" s="229"/>
      <c r="T89" s="228"/>
      <c r="U89" s="230"/>
      <c r="V89" s="208"/>
      <c r="W89" s="207"/>
      <c r="X89" s="209"/>
      <c r="Y89" s="209"/>
      <c r="Z89" s="70"/>
      <c r="AA89" s="72"/>
      <c r="AC89" s="70"/>
    </row>
    <row r="90" spans="1:31" s="69" customFormat="1" ht="24.95" customHeight="1" x14ac:dyDescent="0.2">
      <c r="A90" s="239" t="s">
        <v>164</v>
      </c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</row>
    <row r="91" spans="1:31" s="83" customFormat="1" ht="12" customHeight="1" x14ac:dyDescent="0.2">
      <c r="A91" s="77"/>
      <c r="B91" s="77"/>
      <c r="C91" s="82"/>
      <c r="J91" s="84"/>
      <c r="W91" s="85"/>
      <c r="X91" s="82"/>
      <c r="Y91" s="82"/>
      <c r="Z91" s="82"/>
      <c r="AA91" s="85"/>
      <c r="AC91" s="82"/>
    </row>
    <row r="92" spans="1:31" s="83" customFormat="1" ht="12" customHeight="1" x14ac:dyDescent="0.2">
      <c r="A92" s="77" t="s">
        <v>165</v>
      </c>
      <c r="B92" s="77"/>
      <c r="C92" s="82"/>
      <c r="J92" s="84"/>
      <c r="W92" s="85"/>
      <c r="X92" s="82"/>
      <c r="Y92" s="82"/>
      <c r="Z92" s="82"/>
      <c r="AA92" s="85"/>
      <c r="AC92" s="82"/>
    </row>
    <row r="93" spans="1:31" s="69" customFormat="1" ht="12.75" customHeight="1" x14ac:dyDescent="0.2">
      <c r="A93" s="69" t="s">
        <v>166</v>
      </c>
      <c r="C93" s="78"/>
      <c r="D93" s="227"/>
      <c r="E93" s="228"/>
      <c r="F93" s="226"/>
      <c r="G93" s="227"/>
      <c r="H93" s="227"/>
      <c r="I93" s="227"/>
      <c r="J93" s="227"/>
      <c r="K93" s="232"/>
      <c r="L93" s="228"/>
      <c r="M93" s="228"/>
      <c r="N93" s="228"/>
      <c r="O93" s="228"/>
      <c r="P93" s="228"/>
      <c r="Q93" s="228"/>
      <c r="R93" s="229"/>
      <c r="S93" s="229"/>
      <c r="T93" s="228"/>
      <c r="U93" s="230"/>
      <c r="V93" s="208"/>
      <c r="W93" s="207"/>
      <c r="X93" s="209"/>
      <c r="Y93" s="209"/>
      <c r="Z93" s="209"/>
      <c r="AA93" s="209"/>
      <c r="AC93" s="70"/>
    </row>
    <row r="94" spans="1:31" s="69" customFormat="1" ht="24.75" customHeight="1" x14ac:dyDescent="0.2">
      <c r="A94" s="239" t="s">
        <v>167</v>
      </c>
      <c r="B94" s="240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0"/>
      <c r="AC94" s="240"/>
      <c r="AD94" s="240"/>
      <c r="AE94" s="240"/>
    </row>
    <row r="95" spans="1:31" s="69" customFormat="1" ht="12" customHeight="1" x14ac:dyDescent="0.2">
      <c r="A95" s="87"/>
      <c r="B95" s="87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233"/>
      <c r="X95" s="88"/>
      <c r="Y95" s="88"/>
      <c r="Z95" s="70"/>
      <c r="AA95" s="72"/>
      <c r="AC95" s="70"/>
    </row>
    <row r="96" spans="1:31" s="89" customFormat="1" ht="12" customHeight="1" x14ac:dyDescent="0.2">
      <c r="A96" s="89" t="s">
        <v>168</v>
      </c>
      <c r="C96" s="82"/>
      <c r="D96" s="90"/>
      <c r="F96" s="91"/>
      <c r="G96" s="90"/>
      <c r="H96" s="90"/>
      <c r="I96" s="90"/>
      <c r="J96" s="90"/>
      <c r="K96" s="92"/>
      <c r="R96" s="93"/>
      <c r="S96" s="93"/>
      <c r="U96" s="234"/>
      <c r="V96" s="234"/>
      <c r="W96" s="235"/>
      <c r="X96" s="236"/>
      <c r="Y96" s="236"/>
      <c r="Z96" s="93"/>
      <c r="AA96" s="91"/>
      <c r="AC96" s="93"/>
    </row>
    <row r="97" spans="1:29" s="69" customFormat="1" ht="12" customHeight="1" x14ac:dyDescent="0.2">
      <c r="A97" s="69" t="s">
        <v>169</v>
      </c>
      <c r="C97" s="78"/>
      <c r="D97" s="86"/>
      <c r="F97" s="72"/>
      <c r="G97" s="86"/>
      <c r="H97" s="86"/>
      <c r="I97" s="86"/>
      <c r="J97" s="86"/>
      <c r="K97" s="74"/>
      <c r="R97" s="70"/>
      <c r="S97" s="70"/>
      <c r="U97" s="208"/>
      <c r="V97" s="208"/>
      <c r="W97" s="207"/>
      <c r="X97" s="209"/>
      <c r="Y97" s="209"/>
      <c r="Z97" s="70"/>
      <c r="AA97" s="72"/>
      <c r="AC97" s="70"/>
    </row>
    <row r="98" spans="1:29" s="69" customFormat="1" ht="12" customHeight="1" x14ac:dyDescent="0.2">
      <c r="A98" s="69" t="s">
        <v>170</v>
      </c>
      <c r="C98" s="78"/>
      <c r="D98" s="86"/>
      <c r="F98" s="72"/>
      <c r="G98" s="86"/>
      <c r="H98" s="86"/>
      <c r="I98" s="86"/>
      <c r="J98" s="86"/>
      <c r="K98" s="74"/>
      <c r="R98" s="70"/>
      <c r="S98" s="70"/>
      <c r="U98" s="208"/>
      <c r="V98" s="208"/>
      <c r="W98" s="207"/>
      <c r="X98" s="209"/>
      <c r="Y98" s="209"/>
      <c r="Z98" s="70"/>
      <c r="AA98" s="72"/>
      <c r="AC98" s="70"/>
    </row>
    <row r="99" spans="1:29" s="76" customFormat="1" ht="12" customHeight="1" x14ac:dyDescent="0.2">
      <c r="A99" s="68"/>
      <c r="B99" s="68"/>
      <c r="C99" s="95"/>
      <c r="W99" s="94"/>
      <c r="X99" s="95"/>
      <c r="Y99" s="95"/>
      <c r="Z99" s="95"/>
      <c r="AA99" s="94"/>
      <c r="AC99" s="95"/>
    </row>
    <row r="100" spans="1:29" s="69" customFormat="1" ht="12" customHeight="1" x14ac:dyDescent="0.2">
      <c r="A100" s="69" t="s">
        <v>171</v>
      </c>
      <c r="C100" s="78"/>
      <c r="D100" s="86"/>
      <c r="F100" s="72"/>
      <c r="G100" s="86"/>
      <c r="H100" s="86"/>
      <c r="I100" s="86"/>
      <c r="J100" s="86"/>
      <c r="K100" s="74"/>
      <c r="R100" s="70"/>
      <c r="S100" s="70"/>
      <c r="U100" s="208"/>
      <c r="V100" s="208"/>
      <c r="W100" s="207"/>
      <c r="X100" s="209"/>
      <c r="Y100" s="209"/>
      <c r="Z100" s="70"/>
      <c r="AA100" s="72"/>
      <c r="AC100" s="70"/>
    </row>
    <row r="101" spans="1:29" s="69" customFormat="1" ht="12" customHeight="1" x14ac:dyDescent="0.2">
      <c r="C101" s="78"/>
      <c r="D101" s="86"/>
      <c r="F101" s="72"/>
      <c r="G101" s="86"/>
      <c r="H101" s="86"/>
      <c r="I101" s="86"/>
      <c r="J101" s="86"/>
      <c r="K101" s="74"/>
      <c r="R101" s="70"/>
      <c r="S101" s="70"/>
      <c r="U101" s="208"/>
      <c r="V101" s="208"/>
      <c r="W101" s="207"/>
      <c r="X101" s="209"/>
      <c r="Y101" s="209"/>
      <c r="Z101" s="70"/>
      <c r="AA101" s="72"/>
      <c r="AC101" s="70"/>
    </row>
    <row r="102" spans="1:29" s="220" customFormat="1" ht="12.75" customHeight="1" x14ac:dyDescent="0.2">
      <c r="A102" s="220" t="s">
        <v>172</v>
      </c>
      <c r="C102" s="95"/>
      <c r="D102" s="76"/>
      <c r="E102" s="76"/>
      <c r="F102" s="76"/>
      <c r="G102" s="76"/>
      <c r="H102" s="76"/>
      <c r="I102" s="76"/>
      <c r="J102" s="76"/>
      <c r="K102" s="76"/>
      <c r="R102" s="222"/>
      <c r="S102" s="222"/>
      <c r="U102" s="217"/>
      <c r="V102" s="217"/>
      <c r="W102" s="218"/>
      <c r="X102" s="219"/>
      <c r="Y102" s="219"/>
      <c r="Z102" s="222"/>
      <c r="AC102" s="222"/>
    </row>
  </sheetData>
  <mergeCells count="28">
    <mergeCell ref="A4:A7"/>
    <mergeCell ref="B4:B7"/>
    <mergeCell ref="C4:J4"/>
    <mergeCell ref="K4:R4"/>
    <mergeCell ref="S4:Z4"/>
    <mergeCell ref="O6:R6"/>
    <mergeCell ref="S6:V6"/>
    <mergeCell ref="W6:Z6"/>
    <mergeCell ref="AB4:AB7"/>
    <mergeCell ref="AC4:AC7"/>
    <mergeCell ref="AD4:AD7"/>
    <mergeCell ref="AE4:AE7"/>
    <mergeCell ref="C5:J5"/>
    <mergeCell ref="K5:R5"/>
    <mergeCell ref="S5:Z5"/>
    <mergeCell ref="C6:F6"/>
    <mergeCell ref="G6:J6"/>
    <mergeCell ref="K6:N6"/>
    <mergeCell ref="AA4:AA7"/>
    <mergeCell ref="A84:AE84"/>
    <mergeCell ref="A90:AE90"/>
    <mergeCell ref="A94:AE94"/>
    <mergeCell ref="A38:B38"/>
    <mergeCell ref="A47:B47"/>
    <mergeCell ref="A69:AE69"/>
    <mergeCell ref="A72:AE72"/>
    <mergeCell ref="A77:AE77"/>
    <mergeCell ref="A78:AE78"/>
  </mergeCells>
  <pageMargins left="0" right="0" top="0.39370078740157483" bottom="0.59055118110236227" header="0.31496062992125984" footer="0.31496062992125984"/>
  <pageSetup paperSize="9" orientation="landscape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7BNSZOC17MBP_2017</vt:lpstr>
      <vt:lpstr>'7BNSZOC17MBP_2017'!Nyomtatási_cím</vt:lpstr>
    </vt:vector>
  </TitlesOfParts>
  <Company>Budapesti Corvinus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 Ferenc</dc:creator>
  <cp:lastModifiedBy>Lukicsné Bán Krisztina Mariann </cp:lastModifiedBy>
  <dcterms:created xsi:type="dcterms:W3CDTF">2019-01-04T07:53:07Z</dcterms:created>
  <dcterms:modified xsi:type="dcterms:W3CDTF">2019-01-08T14:56:06Z</dcterms:modified>
</cp:coreProperties>
</file>