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7MNREKO_2015_2" sheetId="1" r:id="rId1"/>
  </sheets>
  <definedNames>
    <definedName name="_xlnm._FilterDatabase" localSheetId="0" hidden="1">'7MNREKO_2015_2'!$A$10:$Y$40</definedName>
    <definedName name="_xlnm.Print_Titles" localSheetId="0">'7MNREKO_2015_2'!$4:$7</definedName>
  </definedNames>
  <calcPr calcId="145621"/>
</workbook>
</file>

<file path=xl/calcChain.xml><?xml version="1.0" encoding="utf-8"?>
<calcChain xmlns="http://schemas.openxmlformats.org/spreadsheetml/2006/main">
  <c r="S39" i="1" l="1"/>
  <c r="O39" i="1"/>
  <c r="K39" i="1"/>
  <c r="G39" i="1"/>
  <c r="T39" i="1" s="1"/>
</calcChain>
</file>

<file path=xl/sharedStrings.xml><?xml version="1.0" encoding="utf-8"?>
<sst xmlns="http://schemas.openxmlformats.org/spreadsheetml/2006/main" count="218" uniqueCount="118">
  <si>
    <t>2015/16/2-ben kezdők (2015_2-es mintatanterv szerint haladók), regionális és környezeti gazdaságtan mesterképzési szak (nappali munkarend)</t>
  </si>
  <si>
    <t>kód</t>
  </si>
  <si>
    <t>tantárgy</t>
  </si>
  <si>
    <t>2015/16-os tanév</t>
  </si>
  <si>
    <t>2016/17-es tanév</t>
  </si>
  <si>
    <t>2017/18-as tanév</t>
  </si>
  <si>
    <t>összkredit</t>
  </si>
  <si>
    <t>limit</t>
  </si>
  <si>
    <t>felelős szervezeti egység</t>
  </si>
  <si>
    <t>felelős oktató</t>
  </si>
  <si>
    <t>megjegyzés</t>
  </si>
  <si>
    <t>a záróvizsga eredményébe beszámító szakmai törzstárgy</t>
  </si>
  <si>
    <t>I. évfolyam</t>
  </si>
  <si>
    <t>II. évfolyam</t>
  </si>
  <si>
    <t>tavaszi félév</t>
  </si>
  <si>
    <t>őszi félév</t>
  </si>
  <si>
    <t>ea.</t>
  </si>
  <si>
    <t>szem.</t>
  </si>
  <si>
    <t>típus</t>
  </si>
  <si>
    <t>kredit</t>
  </si>
  <si>
    <t>kötelező tárgyak</t>
  </si>
  <si>
    <t>7GF20NAK04M</t>
  </si>
  <si>
    <t>A világ regionális földrajza</t>
  </si>
  <si>
    <t>gy</t>
  </si>
  <si>
    <t>Gazdaságföldrajz, Geoökonómia és Fenntartható Fejlődés Intézet</t>
  </si>
  <si>
    <t>Jeney László Botond</t>
  </si>
  <si>
    <t>7GF20NAK03M</t>
  </si>
  <si>
    <t>Európa regionális földrajza</t>
  </si>
  <si>
    <t>v</t>
  </si>
  <si>
    <t>7GF20NAK06M</t>
  </si>
  <si>
    <t>Gazdaságföldrajz és regionális gazdaságtan</t>
  </si>
  <si>
    <t>Forman Balázs</t>
  </si>
  <si>
    <t>x</t>
  </si>
  <si>
    <t>7GF20NAK05M</t>
  </si>
  <si>
    <t>Haladó környezet-gazdaságtan</t>
  </si>
  <si>
    <t>Kocsis Tamás</t>
  </si>
  <si>
    <t>7GF20NAK01M</t>
  </si>
  <si>
    <t>Települési és közösségi gazdaságtan</t>
  </si>
  <si>
    <t>7GF20NAK02M</t>
  </si>
  <si>
    <t>Területi és térinformatikai kvantitatív elemzési módszerek</t>
  </si>
  <si>
    <t>7GF20NAK07M</t>
  </si>
  <si>
    <t>Urbanisztika és területi tervezés</t>
  </si>
  <si>
    <t>Salamin Géza</t>
  </si>
  <si>
    <t>7NK40NAK74M</t>
  </si>
  <si>
    <t>Európán kívüli térségek</t>
  </si>
  <si>
    <t>Nemzetközi Tanulmányok Intézet</t>
  </si>
  <si>
    <t>Csicsmann László</t>
  </si>
  <si>
    <t>7GF20NAK13M</t>
  </si>
  <si>
    <t>Ipari ökológia</t>
  </si>
  <si>
    <t>Marjainé Szerényi Zsuzsanna</t>
  </si>
  <si>
    <t>7GF20NAK09M</t>
  </si>
  <si>
    <t>Stratégiai tervezés, vezetés és projektmenedzsment</t>
  </si>
  <si>
    <t>Péti Márton</t>
  </si>
  <si>
    <t>7GF20NAK12M</t>
  </si>
  <si>
    <t>Társadalmilag felelős vállalat</t>
  </si>
  <si>
    <t>Széchy Anna Zsófia</t>
  </si>
  <si>
    <t>7GF20NAK10M</t>
  </si>
  <si>
    <t>Vállalati és államháztartási pénzügyek</t>
  </si>
  <si>
    <t>MNB</t>
  </si>
  <si>
    <t>Sebestyén Géza</t>
  </si>
  <si>
    <t>7GF20NAK11M</t>
  </si>
  <si>
    <t>Városgazdaságtan és városszociológia</t>
  </si>
  <si>
    <t>7GF20NAK18M</t>
  </si>
  <si>
    <t>Fejlesztéspolitikai menedzsment és programozás</t>
  </si>
  <si>
    <t>7GF20NAK14M</t>
  </si>
  <si>
    <t>Gazdasági és környezeti jog</t>
  </si>
  <si>
    <t>7GF20NAK16M</t>
  </si>
  <si>
    <t>Közigazgatási alapismeretek</t>
  </si>
  <si>
    <t>7GF20NAK15M</t>
  </si>
  <si>
    <t>Kvalitatív területi és stratégiai elemzési-tervezési módszerek</t>
  </si>
  <si>
    <t>7GF20NAK19M</t>
  </si>
  <si>
    <t>Szakszeminárium I.</t>
  </si>
  <si>
    <t>7GF20NAK17M</t>
  </si>
  <si>
    <t>Városföldrajz és globális városok</t>
  </si>
  <si>
    <t>7GF20NAK25M</t>
  </si>
  <si>
    <t>*</t>
  </si>
  <si>
    <t>Budapest és nagyvárosok földrajza és fejlődése</t>
  </si>
  <si>
    <t>7GF20NAK20M</t>
  </si>
  <si>
    <t>Fejlesztési és kohéziós politikák</t>
  </si>
  <si>
    <t>7GF20NAK21M</t>
  </si>
  <si>
    <t>Geostratégia és nemzetstratégiák</t>
  </si>
  <si>
    <t>7GF20NAK22M</t>
  </si>
  <si>
    <t>Helyi gazdaságfejlesztés és vidékfejlesztés</t>
  </si>
  <si>
    <t>7GF20NAK24M</t>
  </si>
  <si>
    <t>Integrált európai stratégiák</t>
  </si>
  <si>
    <t>7GF20NAK26M</t>
  </si>
  <si>
    <t>Környezetértékelés</t>
  </si>
  <si>
    <t>7GF20NAK27M</t>
  </si>
  <si>
    <t>Szakszeminárium II.</t>
  </si>
  <si>
    <t>7GF20NAK23M</t>
  </si>
  <si>
    <t>Zöld gazdaságpolitika</t>
  </si>
  <si>
    <t>A *-gal jelzett tárgyak közül 2 teljesítése kötelező.</t>
  </si>
  <si>
    <t>idegen nyelv</t>
  </si>
  <si>
    <t>Megjegyzések</t>
  </si>
  <si>
    <t>• A félév rovatban az egyes tárgyakhoz rendelve két számot és egy betűjelet talál. Az első szám a heti előadás, a második pedig a heti szeminárium óraszámát jelenti.</t>
  </si>
  <si>
    <t>• A betűjel a számonkérés formájára utal: v=vizsga, gy=gyakorlati jegy, a=aláírás.</t>
  </si>
  <si>
    <t>Javaslatok a tárgyfelvételhez</t>
  </si>
  <si>
    <t>• A kívánatos haladási ütemet a mintatanterv (Neptun) tükrözi, ettől a hallgató eltérhet. Az érvényes félévhez minimum egy tárgyat fel kell venni, de két, egymást követő aktív félévben minimum 30 kreditet teljesíteni kell, ellenkező esetben a hallgató tanulmányait csak önköltséges képzés keretében folytathatja.</t>
  </si>
  <si>
    <t xml:space="preserve">• Az oklevél megszerzéséhez valamennyi kötelező tárgy, ill. 120 kredit teljesítése szükséges. </t>
  </si>
  <si>
    <t>• A kötelező tárgyakon kívül a hallgatók választható tárgyakat vehetnek fel a kari és az összegyetemi választható tárgyak (lásd Neptun), valamint az idegen nyelvek kínálatából úgy, hogy a mintatanterv szerint haladva félévente összesen kb. 30 kreditet teljesítsenek.</t>
  </si>
  <si>
    <t>• A hallgatók tanulmányaik 4 féléve alatt két féléven keresztül heti 4 órában tanulhatnak térítésmentesen nyelvet (külön nyelvi tájékoztató).</t>
  </si>
  <si>
    <t>• 120 kredit + 10%-nál (vagyis 132 kreditnél) több teljesítése esetén az ezt meghaladó kreditekért kredittúlépési díjat kell fizetni minden hallgatónak. Az előzetes kreditelismerési eljárás során kritériumként előírt tantárgyak nem számítanak bele a 120 kreditbe.</t>
  </si>
  <si>
    <t>• Minden állami ösztöndíjas hallgatónak a felvett, de nem teljesített kreditek után (a félév lezárása után) külön díjat kell fizetnie.</t>
  </si>
  <si>
    <t>A végbizonyítvány (abszolutórium) megszerzésének feltételei:</t>
  </si>
  <si>
    <t>• A Tanulmányi és vizsgaszabályzat 1. sz. mellékletében szereplő maximális képzési idő alatt (aktív és passzív félévek száma összesen nem haladhatja meg a 8 félévet) a szükséges kreditpontok (120 kredit) megfelelő, az operatív tantervek által előírt struktúrában történő teljesítése. Az előírt kreditmennyiség minimum 2/3-át az anyaegyetemen kell teljesíteni.</t>
  </si>
  <si>
    <t>A záróvizsgára (diplomavizsga) bocsátás feltételei:</t>
  </si>
  <si>
    <t>A hallgató záróvizsgára akkor bocsátható, ha</t>
  </si>
  <si>
    <t>• a végbizonyítványt (abszolutóriumot) megszerezte</t>
  </si>
  <si>
    <t>• szakdolgozatát benyújtotta és azt mindkét bíráló elfogadta</t>
  </si>
  <si>
    <t>A záróvizsga a szakdolgozat megvédéséből és a záróvizsgatárgyakból tett szóbeli vizsgából áll. A záróvizsgára kapott érdemjegy a két bíráló által adott érdemjegyek, a szóbeli védésre kapott érdemjegy, valamint a záróvizsgatárgyakból tett szóbeli vizsgára kapott érdemjegy (ez utóbbi kétszeres súllyal kerül beszámításra) számtani átlaga.</t>
  </si>
  <si>
    <t>Az oklevél megszerzésének feltételei:</t>
  </si>
  <si>
    <t>• sikeres záróvizsga</t>
  </si>
  <si>
    <t>• angol nyelvből államilag elismert, legalább középfokú (B2) komplex típusú nyelvvizsga, vagy egy másik élő idegen nyelvből középfokú (B2) komplex típusú, a képzési területnek megfelelő szaknyelvi nyelvvizsga, vagy államilag elismert felsőfokú (C1) komplex típusú általános nyelvvizsga vagy ezekkel egyenértékű érettségi bizonyítvány vagy oklevél szükséges.</t>
  </si>
  <si>
    <t>Az oklevél minősítése az alábbi tételek súlyozott átlagából adódik:</t>
  </si>
  <si>
    <t>• a szakmai törzstárgyak jegyeinek kreditekkel súlyozott átlaga</t>
  </si>
  <si>
    <t>• a záróvizsgára kapott érdemjegy kétszeres súllyal</t>
  </si>
  <si>
    <t>A részletes szabályozás a Tanulmányi és vizsgaszabályzatban található meg.</t>
  </si>
  <si>
    <t>Felhívjuk a figyelmüket, hogy tantervi változások lehetségesek!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</si>
</sst>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5.5"/>
      <name val="Courier New"/>
      <family val="3"/>
      <charset val="238"/>
    </font>
    <font>
      <b/>
      <sz val="10"/>
      <color indexed="57"/>
      <name val="Times New Roman"/>
      <family val="1"/>
      <charset val="238"/>
    </font>
    <font>
      <sz val="10"/>
      <color indexed="57"/>
      <name val="Times New Roman"/>
      <family val="1"/>
      <charset val="238"/>
    </font>
    <font>
      <sz val="9"/>
      <name val="Courier New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9"/>
      <color theme="1"/>
      <name val="Courier Ne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.5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 wrapText="1"/>
    </xf>
    <xf numFmtId="0" fontId="3" fillId="0" borderId="0" xfId="2" applyNumberFormat="1" applyFont="1" applyFill="1" applyAlignment="1">
      <alignment vertical="center"/>
    </xf>
    <xf numFmtId="0" fontId="3" fillId="0" borderId="0" xfId="2" applyNumberFormat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3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 shrinkToFi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2" xfId="2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 textRotation="90"/>
    </xf>
    <xf numFmtId="0" fontId="3" fillId="0" borderId="1" xfId="2" applyNumberFormat="1" applyFont="1" applyFill="1" applyBorder="1" applyAlignment="1">
      <alignment horizontal="center" vertical="center" textRotation="90"/>
    </xf>
    <xf numFmtId="0" fontId="3" fillId="0" borderId="1" xfId="2" applyNumberFormat="1" applyFont="1" applyFill="1" applyBorder="1" applyAlignment="1">
      <alignment vertical="center" wrapText="1"/>
    </xf>
    <xf numFmtId="0" fontId="3" fillId="0" borderId="8" xfId="2" applyNumberFormat="1" applyFont="1" applyFill="1" applyBorder="1" applyAlignment="1">
      <alignment horizontal="center" vertical="center" textRotation="90" wrapText="1"/>
    </xf>
    <xf numFmtId="0" fontId="3" fillId="0" borderId="9" xfId="2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vertical="center"/>
    </xf>
    <xf numFmtId="0" fontId="1" fillId="0" borderId="9" xfId="2" applyBorder="1" applyAlignment="1"/>
    <xf numFmtId="0" fontId="1" fillId="0" borderId="9" xfId="2" applyFill="1" applyBorder="1" applyAlignment="1">
      <alignment vertical="center" wrapText="1"/>
    </xf>
    <xf numFmtId="0" fontId="1" fillId="0" borderId="8" xfId="2" applyBorder="1" applyAlignment="1">
      <alignment horizontal="center" vertical="center" textRotation="90" wrapText="1"/>
    </xf>
    <xf numFmtId="0" fontId="3" fillId="0" borderId="4" xfId="2" applyNumberFormat="1" applyFont="1" applyFill="1" applyBorder="1" applyAlignment="1">
      <alignment horizontal="center" vertical="center" shrinkToFit="1"/>
    </xf>
    <xf numFmtId="0" fontId="3" fillId="0" borderId="5" xfId="2" applyNumberFormat="1" applyFont="1" applyFill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3" fillId="0" borderId="14" xfId="2" applyNumberFormat="1" applyFont="1" applyFill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3" fillId="0" borderId="15" xfId="2" applyNumberFormat="1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8" xfId="2" applyNumberFormat="1" applyFont="1" applyFill="1" applyBorder="1" applyAlignment="1">
      <alignment horizontal="center" vertical="center" textRotation="90"/>
    </xf>
    <xf numFmtId="0" fontId="3" fillId="0" borderId="19" xfId="2" applyNumberFormat="1" applyFont="1" applyFill="1" applyBorder="1" applyAlignment="1">
      <alignment horizontal="center" vertical="center" textRotation="90"/>
    </xf>
    <xf numFmtId="0" fontId="3" fillId="0" borderId="20" xfId="2" applyNumberFormat="1" applyFont="1" applyFill="1" applyBorder="1" applyAlignment="1">
      <alignment horizontal="center" vertical="center" textRotation="90"/>
    </xf>
    <xf numFmtId="0" fontId="3" fillId="0" borderId="21" xfId="2" applyNumberFormat="1" applyFont="1" applyFill="1" applyBorder="1" applyAlignment="1">
      <alignment horizontal="center" vertical="center" textRotation="90"/>
    </xf>
    <xf numFmtId="0" fontId="6" fillId="0" borderId="22" xfId="2" applyFont="1" applyBorder="1" applyAlignment="1">
      <alignment vertical="center"/>
    </xf>
    <xf numFmtId="0" fontId="1" fillId="0" borderId="15" xfId="2" applyBorder="1" applyAlignment="1"/>
    <xf numFmtId="0" fontId="1" fillId="0" borderId="15" xfId="2" applyFill="1" applyBorder="1" applyAlignment="1">
      <alignment vertical="center" wrapText="1"/>
    </xf>
    <xf numFmtId="0" fontId="1" fillId="0" borderId="19" xfId="2" applyBorder="1" applyAlignment="1">
      <alignment horizontal="center" vertical="center" textRotation="90" wrapText="1"/>
    </xf>
    <xf numFmtId="0" fontId="3" fillId="0" borderId="10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23" xfId="2" applyNumberFormat="1" applyFont="1" applyFill="1" applyBorder="1" applyAlignment="1">
      <alignment vertical="center" wrapText="1"/>
    </xf>
    <xf numFmtId="0" fontId="3" fillId="0" borderId="24" xfId="2" applyNumberFormat="1" applyFont="1" applyFill="1" applyBorder="1" applyAlignment="1">
      <alignment horizontal="center" vertical="center" textRotation="90"/>
    </xf>
    <xf numFmtId="0" fontId="3" fillId="0" borderId="25" xfId="2" applyNumberFormat="1" applyFont="1" applyFill="1" applyBorder="1" applyAlignment="1">
      <alignment horizontal="center" vertical="center" textRotation="90"/>
    </xf>
    <xf numFmtId="0" fontId="3" fillId="0" borderId="26" xfId="2" applyNumberFormat="1" applyFont="1" applyFill="1" applyBorder="1" applyAlignment="1">
      <alignment horizontal="center" vertical="center" textRotation="90"/>
    </xf>
    <xf numFmtId="0" fontId="3" fillId="0" borderId="27" xfId="2" applyNumberFormat="1" applyFont="1" applyFill="1" applyBorder="1" applyAlignment="1">
      <alignment horizontal="center" vertical="center" textRotation="90"/>
    </xf>
    <xf numFmtId="0" fontId="3" fillId="0" borderId="28" xfId="2" applyNumberFormat="1" applyFont="1" applyFill="1" applyBorder="1" applyAlignment="1">
      <alignment horizontal="center" vertical="center" textRotation="90"/>
    </xf>
    <xf numFmtId="0" fontId="3" fillId="0" borderId="0" xfId="2" applyNumberFormat="1" applyFont="1" applyFill="1" applyBorder="1" applyAlignment="1">
      <alignment vertical="center"/>
    </xf>
    <xf numFmtId="0" fontId="3" fillId="0" borderId="25" xfId="2" applyNumberFormat="1" applyFont="1" applyFill="1" applyBorder="1" applyAlignment="1">
      <alignment vertical="center"/>
    </xf>
    <xf numFmtId="0" fontId="3" fillId="0" borderId="25" xfId="2" applyNumberFormat="1" applyFont="1" applyFill="1" applyBorder="1" applyAlignment="1">
      <alignment vertical="center" wrapText="1" shrinkToFit="1"/>
    </xf>
    <xf numFmtId="0" fontId="3" fillId="0" borderId="25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left" vertical="center"/>
    </xf>
    <xf numFmtId="0" fontId="7" fillId="0" borderId="0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 textRotation="90"/>
    </xf>
    <xf numFmtId="0" fontId="8" fillId="0" borderId="9" xfId="2" applyNumberFormat="1" applyFont="1" applyFill="1" applyBorder="1" applyAlignment="1">
      <alignment horizontal="center" vertical="center" textRotation="90"/>
    </xf>
    <xf numFmtId="0" fontId="8" fillId="0" borderId="10" xfId="2" applyNumberFormat="1" applyFont="1" applyFill="1" applyBorder="1" applyAlignment="1">
      <alignment horizontal="center" vertical="center" textRotation="90"/>
    </xf>
    <xf numFmtId="0" fontId="8" fillId="0" borderId="29" xfId="2" applyNumberFormat="1" applyFont="1" applyFill="1" applyBorder="1" applyAlignment="1">
      <alignment horizontal="center" vertical="center" textRotation="90"/>
    </xf>
    <xf numFmtId="0" fontId="8" fillId="0" borderId="30" xfId="2" applyNumberFormat="1" applyFont="1" applyFill="1" applyBorder="1" applyAlignment="1">
      <alignment horizontal="center" vertical="center" textRotation="90"/>
    </xf>
    <xf numFmtId="0" fontId="3" fillId="0" borderId="9" xfId="2" applyNumberFormat="1" applyFont="1" applyFill="1" applyBorder="1" applyAlignment="1">
      <alignment vertical="center"/>
    </xf>
    <xf numFmtId="0" fontId="3" fillId="0" borderId="9" xfId="2" applyNumberFormat="1" applyFont="1" applyFill="1" applyBorder="1" applyAlignment="1">
      <alignment vertical="center" wrapText="1" shrinkToFit="1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Alignment="1">
      <alignment vertical="center"/>
    </xf>
    <xf numFmtId="0" fontId="8" fillId="0" borderId="31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left" vertical="center"/>
    </xf>
    <xf numFmtId="0" fontId="3" fillId="0" borderId="14" xfId="2" applyNumberFormat="1" applyFont="1" applyFill="1" applyBorder="1" applyAlignment="1">
      <alignment horizontal="left" vertical="center"/>
    </xf>
    <xf numFmtId="0" fontId="3" fillId="0" borderId="5" xfId="2" applyNumberFormat="1" applyFont="1" applyFill="1" applyBorder="1" applyAlignment="1">
      <alignment vertical="center" wrapText="1"/>
    </xf>
    <xf numFmtId="0" fontId="3" fillId="0" borderId="32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33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vertical="center" wrapText="1"/>
    </xf>
    <xf numFmtId="0" fontId="3" fillId="0" borderId="34" xfId="0" applyNumberFormat="1" applyFont="1" applyFill="1" applyBorder="1" applyAlignment="1">
      <alignment horizontal="left" vertical="center"/>
    </xf>
    <xf numFmtId="0" fontId="3" fillId="0" borderId="16" xfId="2" applyNumberFormat="1" applyFont="1" applyFill="1" applyBorder="1" applyAlignment="1">
      <alignment horizontal="left" vertical="center"/>
    </xf>
    <xf numFmtId="0" fontId="3" fillId="0" borderId="35" xfId="2" applyNumberFormat="1" applyFont="1" applyFill="1" applyBorder="1" applyAlignment="1">
      <alignment horizontal="center" vertical="center"/>
    </xf>
    <xf numFmtId="0" fontId="3" fillId="0" borderId="35" xfId="2" applyNumberFormat="1" applyFont="1" applyFill="1" applyBorder="1" applyAlignment="1">
      <alignment vertical="center" wrapText="1"/>
    </xf>
    <xf numFmtId="0" fontId="3" fillId="0" borderId="35" xfId="2" applyNumberFormat="1" applyFont="1" applyFill="1" applyBorder="1" applyAlignment="1">
      <alignment horizontal="center" vertical="center" textRotation="90"/>
    </xf>
    <xf numFmtId="0" fontId="3" fillId="0" borderId="36" xfId="2" applyNumberFormat="1" applyFont="1" applyFill="1" applyBorder="1" applyAlignment="1">
      <alignment horizontal="center" vertical="center" textRotation="90"/>
    </xf>
    <xf numFmtId="0" fontId="3" fillId="0" borderId="37" xfId="2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0" fontId="3" fillId="0" borderId="19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vertical="center" wrapText="1"/>
    </xf>
    <xf numFmtId="0" fontId="3" fillId="0" borderId="13" xfId="2" applyNumberFormat="1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>
      <alignment horizontal="center" vertical="center"/>
    </xf>
    <xf numFmtId="0" fontId="3" fillId="0" borderId="10" xfId="2" applyNumberFormat="1" applyFont="1" applyFill="1" applyBorder="1" applyAlignment="1">
      <alignment horizontal="center" vertical="center"/>
    </xf>
    <xf numFmtId="0" fontId="3" fillId="0" borderId="21" xfId="2" applyNumberFormat="1" applyFont="1" applyFill="1" applyBorder="1" applyAlignment="1">
      <alignment horizontal="center" vertical="center"/>
    </xf>
    <xf numFmtId="0" fontId="3" fillId="0" borderId="30" xfId="2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9" xfId="2" applyNumberFormat="1" applyFont="1" applyFill="1" applyBorder="1" applyAlignment="1">
      <alignment vertical="center" wrapText="1"/>
    </xf>
    <xf numFmtId="0" fontId="3" fillId="0" borderId="15" xfId="2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left" vertical="center"/>
    </xf>
    <xf numFmtId="0" fontId="7" fillId="0" borderId="39" xfId="4" applyFont="1" applyFill="1" applyBorder="1" applyAlignment="1">
      <alignment vertical="center"/>
    </xf>
    <xf numFmtId="0" fontId="3" fillId="0" borderId="39" xfId="2" applyFont="1" applyBorder="1" applyAlignment="1">
      <alignment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39" xfId="2" applyFont="1" applyBorder="1" applyAlignment="1">
      <alignment vertical="center" wrapText="1" shrinkToFit="1"/>
    </xf>
    <xf numFmtId="0" fontId="3" fillId="0" borderId="40" xfId="2" applyFont="1" applyBorder="1" applyAlignment="1">
      <alignment vertical="center" wrapText="1" shrinkToFit="1"/>
    </xf>
    <xf numFmtId="0" fontId="3" fillId="0" borderId="41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4" applyFont="1" applyFill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justify" vertical="center" wrapText="1"/>
    </xf>
    <xf numFmtId="0" fontId="0" fillId="0" borderId="0" xfId="0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4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49" fontId="14" fillId="0" borderId="0" xfId="0" applyNumberFormat="1" applyFont="1" applyFill="1" applyAlignment="1">
      <alignment vertical="center" wrapText="1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 shrinkToFi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/>
    </xf>
  </cellXfs>
  <cellStyles count="9">
    <cellStyle name="Normál" xfId="0" builtinId="0"/>
    <cellStyle name="Normál 2 2 2" xfId="5"/>
    <cellStyle name="Normál 2 3" xfId="2"/>
    <cellStyle name="Normál 2 4" xfId="6"/>
    <cellStyle name="Normál 7" xfId="3"/>
    <cellStyle name="Normál 7 2" xfId="7"/>
    <cellStyle name="Normál_TANT200506 2 2 2" xfId="1"/>
    <cellStyle name="Normál_TANT200506 4 2" xfId="4"/>
    <cellStyle name="Százalék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showGridLines="0" tabSelected="1" zoomScale="150" zoomScaleNormal="150" zoomScaleSheetLayoutView="15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10" style="179" customWidth="1"/>
    <col min="2" max="2" width="1.1640625" style="179" customWidth="1"/>
    <col min="3" max="3" width="35.33203125" style="180" customWidth="1"/>
    <col min="4" max="19" width="2.33203125" style="179" customWidth="1"/>
    <col min="20" max="21" width="3.1640625" style="179" customWidth="1"/>
    <col min="22" max="22" width="26.6640625" style="180" customWidth="1"/>
    <col min="23" max="23" width="16.6640625" style="180" customWidth="1"/>
    <col min="24" max="24" width="18.6640625" style="180" customWidth="1"/>
    <col min="25" max="25" width="5.6640625" style="181" customWidth="1"/>
    <col min="26" max="16384" width="9.33203125" style="179"/>
  </cols>
  <sheetData>
    <row r="1" spans="1:25" s="5" customFormat="1" x14ac:dyDescent="0.2">
      <c r="A1" s="1" t="s">
        <v>0</v>
      </c>
      <c r="B1" s="1"/>
      <c r="C1" s="2"/>
      <c r="D1" s="3"/>
      <c r="E1" s="3"/>
      <c r="F1" s="4"/>
      <c r="G1" s="4"/>
      <c r="H1" s="4"/>
      <c r="I1" s="2"/>
      <c r="M1" s="2"/>
      <c r="N1" s="2"/>
      <c r="O1" s="2"/>
      <c r="Q1" s="3"/>
      <c r="R1" s="3"/>
      <c r="S1" s="3"/>
      <c r="T1" s="3"/>
      <c r="U1" s="3"/>
      <c r="V1" s="4"/>
      <c r="W1" s="4"/>
      <c r="X1" s="4"/>
      <c r="Y1" s="6"/>
    </row>
    <row r="2" spans="1:25" s="10" customFormat="1" x14ac:dyDescent="0.2">
      <c r="A2" s="7"/>
      <c r="B2" s="7"/>
      <c r="C2" s="8"/>
      <c r="D2" s="9"/>
      <c r="H2" s="1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3"/>
      <c r="U2" s="3"/>
      <c r="V2" s="4"/>
      <c r="W2" s="4"/>
      <c r="X2" s="4"/>
      <c r="Y2" s="12"/>
    </row>
    <row r="3" spans="1:25" s="10" customFormat="1" x14ac:dyDescent="0.2">
      <c r="A3" s="7"/>
      <c r="B3" s="7"/>
      <c r="C3" s="8"/>
      <c r="D3" s="9"/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3"/>
      <c r="U3" s="3"/>
      <c r="V3" s="4"/>
      <c r="W3" s="4"/>
      <c r="X3" s="4"/>
      <c r="Y3" s="12"/>
    </row>
    <row r="4" spans="1:25" s="3" customFormat="1" ht="23.1" customHeight="1" x14ac:dyDescent="0.2">
      <c r="A4" s="13" t="s">
        <v>1</v>
      </c>
      <c r="B4" s="14" t="s">
        <v>2</v>
      </c>
      <c r="C4" s="15"/>
      <c r="D4" s="16" t="s">
        <v>3</v>
      </c>
      <c r="E4" s="17"/>
      <c r="F4" s="17"/>
      <c r="G4" s="18"/>
      <c r="H4" s="19" t="s">
        <v>4</v>
      </c>
      <c r="I4" s="17"/>
      <c r="J4" s="17"/>
      <c r="K4" s="17"/>
      <c r="L4" s="16" t="s">
        <v>4</v>
      </c>
      <c r="M4" s="17"/>
      <c r="N4" s="17"/>
      <c r="O4" s="18"/>
      <c r="P4" s="19" t="s">
        <v>5</v>
      </c>
      <c r="Q4" s="17"/>
      <c r="R4" s="17"/>
      <c r="S4" s="17"/>
      <c r="T4" s="20" t="s">
        <v>6</v>
      </c>
      <c r="U4" s="21" t="s">
        <v>7</v>
      </c>
      <c r="V4" s="22" t="s">
        <v>8</v>
      </c>
      <c r="W4" s="22" t="s">
        <v>9</v>
      </c>
      <c r="X4" s="22" t="s">
        <v>10</v>
      </c>
      <c r="Y4" s="23" t="s">
        <v>11</v>
      </c>
    </row>
    <row r="5" spans="1:25" s="3" customFormat="1" ht="11.45" customHeight="1" x14ac:dyDescent="0.2">
      <c r="A5" s="24"/>
      <c r="B5" s="25"/>
      <c r="C5" s="26"/>
      <c r="D5" s="27" t="s">
        <v>12</v>
      </c>
      <c r="E5" s="28"/>
      <c r="F5" s="28"/>
      <c r="G5" s="28"/>
      <c r="H5" s="28"/>
      <c r="I5" s="28"/>
      <c r="J5" s="28"/>
      <c r="K5" s="29"/>
      <c r="L5" s="27" t="s">
        <v>13</v>
      </c>
      <c r="M5" s="28"/>
      <c r="N5" s="28"/>
      <c r="O5" s="28"/>
      <c r="P5" s="28"/>
      <c r="Q5" s="28"/>
      <c r="R5" s="28"/>
      <c r="S5" s="29"/>
      <c r="T5" s="30"/>
      <c r="U5" s="31"/>
      <c r="V5" s="32"/>
      <c r="W5" s="32"/>
      <c r="X5" s="32"/>
      <c r="Y5" s="33"/>
    </row>
    <row r="6" spans="1:25" s="3" customFormat="1" ht="11.45" customHeight="1" x14ac:dyDescent="0.2">
      <c r="A6" s="24"/>
      <c r="B6" s="25"/>
      <c r="C6" s="26"/>
      <c r="D6" s="34" t="s">
        <v>14</v>
      </c>
      <c r="E6" s="35"/>
      <c r="F6" s="35"/>
      <c r="G6" s="36"/>
      <c r="H6" s="37" t="s">
        <v>15</v>
      </c>
      <c r="I6" s="35"/>
      <c r="J6" s="35"/>
      <c r="K6" s="38"/>
      <c r="L6" s="34" t="s">
        <v>14</v>
      </c>
      <c r="M6" s="35"/>
      <c r="N6" s="35"/>
      <c r="O6" s="36"/>
      <c r="P6" s="37" t="s">
        <v>15</v>
      </c>
      <c r="Q6" s="35"/>
      <c r="R6" s="35"/>
      <c r="S6" s="38"/>
      <c r="T6" s="30"/>
      <c r="U6" s="31"/>
      <c r="V6" s="32"/>
      <c r="W6" s="32"/>
      <c r="X6" s="32"/>
      <c r="Y6" s="33"/>
    </row>
    <row r="7" spans="1:25" s="3" customFormat="1" ht="31.5" customHeight="1" x14ac:dyDescent="0.2">
      <c r="A7" s="39"/>
      <c r="B7" s="40"/>
      <c r="C7" s="41"/>
      <c r="D7" s="42" t="s">
        <v>16</v>
      </c>
      <c r="E7" s="43" t="s">
        <v>17</v>
      </c>
      <c r="F7" s="43" t="s">
        <v>18</v>
      </c>
      <c r="G7" s="43" t="s">
        <v>19</v>
      </c>
      <c r="H7" s="43" t="s">
        <v>16</v>
      </c>
      <c r="I7" s="43" t="s">
        <v>17</v>
      </c>
      <c r="J7" s="44" t="s">
        <v>18</v>
      </c>
      <c r="K7" s="45" t="s">
        <v>19</v>
      </c>
      <c r="L7" s="42" t="s">
        <v>16</v>
      </c>
      <c r="M7" s="43" t="s">
        <v>17</v>
      </c>
      <c r="N7" s="43" t="s">
        <v>18</v>
      </c>
      <c r="O7" s="43" t="s">
        <v>19</v>
      </c>
      <c r="P7" s="43" t="s">
        <v>16</v>
      </c>
      <c r="Q7" s="43" t="s">
        <v>17</v>
      </c>
      <c r="R7" s="44" t="s">
        <v>18</v>
      </c>
      <c r="S7" s="45" t="s">
        <v>19</v>
      </c>
      <c r="T7" s="46"/>
      <c r="U7" s="47"/>
      <c r="V7" s="48"/>
      <c r="W7" s="48"/>
      <c r="X7" s="48"/>
      <c r="Y7" s="49"/>
    </row>
    <row r="8" spans="1:25" s="3" customFormat="1" ht="13.5" customHeight="1" x14ac:dyDescent="0.2">
      <c r="A8" s="50"/>
      <c r="B8" s="51"/>
      <c r="C8" s="52"/>
      <c r="D8" s="53"/>
      <c r="E8" s="54"/>
      <c r="F8" s="54"/>
      <c r="G8" s="54"/>
      <c r="H8" s="54"/>
      <c r="I8" s="54"/>
      <c r="J8" s="55"/>
      <c r="K8" s="56"/>
      <c r="L8" s="57"/>
      <c r="M8" s="54"/>
      <c r="N8" s="54"/>
      <c r="O8" s="54"/>
      <c r="P8" s="54"/>
      <c r="Q8" s="54"/>
      <c r="R8" s="55"/>
      <c r="S8" s="56"/>
      <c r="T8" s="58"/>
      <c r="U8" s="59"/>
      <c r="V8" s="60"/>
      <c r="W8" s="60"/>
      <c r="X8" s="60"/>
      <c r="Y8" s="61"/>
    </row>
    <row r="9" spans="1:25" s="73" customFormat="1" ht="13.5" customHeight="1" x14ac:dyDescent="0.2">
      <c r="A9" s="62" t="s">
        <v>20</v>
      </c>
      <c r="B9" s="63"/>
      <c r="C9" s="64"/>
      <c r="D9" s="65"/>
      <c r="E9" s="66"/>
      <c r="F9" s="66"/>
      <c r="G9" s="66"/>
      <c r="H9" s="66"/>
      <c r="I9" s="66"/>
      <c r="J9" s="67"/>
      <c r="K9" s="68"/>
      <c r="L9" s="69"/>
      <c r="M9" s="66"/>
      <c r="N9" s="66"/>
      <c r="O9" s="66"/>
      <c r="P9" s="66"/>
      <c r="Q9" s="66"/>
      <c r="R9" s="67"/>
      <c r="S9" s="68"/>
      <c r="T9" s="58"/>
      <c r="U9" s="70"/>
      <c r="V9" s="71"/>
      <c r="W9" s="71"/>
      <c r="X9" s="71"/>
      <c r="Y9" s="72"/>
    </row>
    <row r="10" spans="1:25" s="73" customFormat="1" ht="13.5" customHeight="1" x14ac:dyDescent="0.2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8"/>
      <c r="L10" s="69"/>
      <c r="M10" s="66"/>
      <c r="N10" s="66"/>
      <c r="O10" s="66"/>
      <c r="P10" s="66"/>
      <c r="Q10" s="66"/>
      <c r="R10" s="67"/>
      <c r="S10" s="68"/>
      <c r="T10" s="58"/>
      <c r="U10" s="70"/>
      <c r="V10" s="71"/>
      <c r="W10" s="71"/>
      <c r="X10" s="71"/>
      <c r="Y10" s="74"/>
    </row>
    <row r="11" spans="1:25" s="3" customFormat="1" ht="13.5" customHeight="1" x14ac:dyDescent="0.2">
      <c r="A11" s="75" t="s">
        <v>21</v>
      </c>
      <c r="B11" s="76"/>
      <c r="C11" s="77" t="s">
        <v>22</v>
      </c>
      <c r="D11" s="78">
        <v>0</v>
      </c>
      <c r="E11" s="79">
        <v>2</v>
      </c>
      <c r="F11" s="79" t="s">
        <v>23</v>
      </c>
      <c r="G11" s="80">
        <v>3</v>
      </c>
      <c r="H11" s="79"/>
      <c r="I11" s="79"/>
      <c r="J11" s="81"/>
      <c r="K11" s="82"/>
      <c r="L11" s="80"/>
      <c r="M11" s="79"/>
      <c r="N11" s="79"/>
      <c r="O11" s="79"/>
      <c r="P11" s="79"/>
      <c r="Q11" s="79"/>
      <c r="R11" s="81"/>
      <c r="S11" s="82"/>
      <c r="T11" s="80"/>
      <c r="U11" s="79"/>
      <c r="V11" s="83" t="s">
        <v>24</v>
      </c>
      <c r="W11" s="83" t="s">
        <v>25</v>
      </c>
      <c r="X11" s="83"/>
      <c r="Y11" s="79"/>
    </row>
    <row r="12" spans="1:25" s="3" customFormat="1" ht="13.5" customHeight="1" x14ac:dyDescent="0.2">
      <c r="A12" s="75" t="s">
        <v>26</v>
      </c>
      <c r="B12" s="76"/>
      <c r="C12" s="77" t="s">
        <v>27</v>
      </c>
      <c r="D12" s="78">
        <v>2</v>
      </c>
      <c r="E12" s="79">
        <v>0</v>
      </c>
      <c r="F12" s="79" t="s">
        <v>28</v>
      </c>
      <c r="G12" s="80">
        <v>3</v>
      </c>
      <c r="H12" s="79"/>
      <c r="I12" s="79"/>
      <c r="J12" s="81"/>
      <c r="K12" s="82"/>
      <c r="L12" s="80"/>
      <c r="M12" s="79"/>
      <c r="N12" s="79"/>
      <c r="O12" s="79"/>
      <c r="P12" s="79"/>
      <c r="Q12" s="79"/>
      <c r="R12" s="81"/>
      <c r="S12" s="82"/>
      <c r="T12" s="80"/>
      <c r="U12" s="79"/>
      <c r="V12" s="83" t="s">
        <v>24</v>
      </c>
      <c r="W12" s="83" t="s">
        <v>25</v>
      </c>
      <c r="X12" s="83"/>
      <c r="Y12" s="79"/>
    </row>
    <row r="13" spans="1:25" s="3" customFormat="1" ht="13.5" customHeight="1" x14ac:dyDescent="0.2">
      <c r="A13" s="75" t="s">
        <v>29</v>
      </c>
      <c r="B13" s="76"/>
      <c r="C13" s="77" t="s">
        <v>30</v>
      </c>
      <c r="D13" s="78">
        <v>2</v>
      </c>
      <c r="E13" s="79">
        <v>0</v>
      </c>
      <c r="F13" s="79" t="s">
        <v>28</v>
      </c>
      <c r="G13" s="80">
        <v>3</v>
      </c>
      <c r="H13" s="79"/>
      <c r="I13" s="79"/>
      <c r="J13" s="81"/>
      <c r="K13" s="82"/>
      <c r="L13" s="80"/>
      <c r="M13" s="79"/>
      <c r="N13" s="79"/>
      <c r="O13" s="79"/>
      <c r="P13" s="79"/>
      <c r="Q13" s="79"/>
      <c r="R13" s="81"/>
      <c r="S13" s="82"/>
      <c r="T13" s="80"/>
      <c r="U13" s="79"/>
      <c r="V13" s="83" t="s">
        <v>24</v>
      </c>
      <c r="W13" s="83" t="s">
        <v>31</v>
      </c>
      <c r="X13" s="83"/>
      <c r="Y13" s="79" t="s">
        <v>32</v>
      </c>
    </row>
    <row r="14" spans="1:25" s="3" customFormat="1" ht="13.5" customHeight="1" x14ac:dyDescent="0.2">
      <c r="A14" s="75" t="s">
        <v>33</v>
      </c>
      <c r="B14" s="76"/>
      <c r="C14" s="77" t="s">
        <v>34</v>
      </c>
      <c r="D14" s="78">
        <v>2</v>
      </c>
      <c r="E14" s="79">
        <v>2</v>
      </c>
      <c r="F14" s="79" t="s">
        <v>28</v>
      </c>
      <c r="G14" s="80">
        <v>6</v>
      </c>
      <c r="H14" s="79"/>
      <c r="I14" s="79"/>
      <c r="J14" s="81"/>
      <c r="K14" s="82"/>
      <c r="L14" s="80"/>
      <c r="M14" s="79"/>
      <c r="N14" s="79"/>
      <c r="O14" s="79"/>
      <c r="P14" s="79"/>
      <c r="Q14" s="79"/>
      <c r="R14" s="81"/>
      <c r="S14" s="82"/>
      <c r="T14" s="80"/>
      <c r="U14" s="79"/>
      <c r="V14" s="83" t="s">
        <v>24</v>
      </c>
      <c r="W14" s="83" t="s">
        <v>35</v>
      </c>
      <c r="X14" s="83"/>
      <c r="Y14" s="79" t="s">
        <v>32</v>
      </c>
    </row>
    <row r="15" spans="1:25" s="3" customFormat="1" ht="13.5" customHeight="1" x14ac:dyDescent="0.2">
      <c r="A15" s="75" t="s">
        <v>36</v>
      </c>
      <c r="B15" s="76"/>
      <c r="C15" s="77" t="s">
        <v>37</v>
      </c>
      <c r="D15" s="78">
        <v>2</v>
      </c>
      <c r="E15" s="79">
        <v>0</v>
      </c>
      <c r="F15" s="79" t="s">
        <v>28</v>
      </c>
      <c r="G15" s="80">
        <v>3</v>
      </c>
      <c r="H15" s="79"/>
      <c r="I15" s="79"/>
      <c r="J15" s="81"/>
      <c r="K15" s="82"/>
      <c r="L15" s="80"/>
      <c r="M15" s="79"/>
      <c r="N15" s="79"/>
      <c r="O15" s="79"/>
      <c r="P15" s="79"/>
      <c r="Q15" s="79"/>
      <c r="R15" s="81"/>
      <c r="S15" s="82"/>
      <c r="T15" s="80"/>
      <c r="U15" s="79"/>
      <c r="V15" s="83" t="s">
        <v>24</v>
      </c>
      <c r="W15" s="83" t="s">
        <v>31</v>
      </c>
      <c r="X15" s="83"/>
      <c r="Y15" s="79"/>
    </row>
    <row r="16" spans="1:25" s="3" customFormat="1" ht="13.5" customHeight="1" x14ac:dyDescent="0.2">
      <c r="A16" s="75" t="s">
        <v>38</v>
      </c>
      <c r="B16" s="76"/>
      <c r="C16" s="77" t="s">
        <v>39</v>
      </c>
      <c r="D16" s="78">
        <v>2</v>
      </c>
      <c r="E16" s="79">
        <v>2</v>
      </c>
      <c r="F16" s="79" t="s">
        <v>28</v>
      </c>
      <c r="G16" s="80">
        <v>6</v>
      </c>
      <c r="H16" s="79"/>
      <c r="I16" s="79"/>
      <c r="J16" s="81"/>
      <c r="K16" s="82"/>
      <c r="L16" s="80"/>
      <c r="M16" s="79"/>
      <c r="N16" s="79"/>
      <c r="O16" s="79"/>
      <c r="P16" s="79"/>
      <c r="Q16" s="79"/>
      <c r="R16" s="81"/>
      <c r="S16" s="82"/>
      <c r="T16" s="80"/>
      <c r="U16" s="79"/>
      <c r="V16" s="83" t="s">
        <v>24</v>
      </c>
      <c r="W16" s="83" t="s">
        <v>25</v>
      </c>
      <c r="X16" s="83"/>
      <c r="Y16" s="79"/>
    </row>
    <row r="17" spans="1:25" s="3" customFormat="1" ht="13.5" customHeight="1" x14ac:dyDescent="0.2">
      <c r="A17" s="75" t="s">
        <v>40</v>
      </c>
      <c r="B17" s="76"/>
      <c r="C17" s="77" t="s">
        <v>41</v>
      </c>
      <c r="D17" s="78">
        <v>2</v>
      </c>
      <c r="E17" s="79">
        <v>2</v>
      </c>
      <c r="F17" s="79" t="s">
        <v>28</v>
      </c>
      <c r="G17" s="80">
        <v>6</v>
      </c>
      <c r="H17" s="79"/>
      <c r="I17" s="79"/>
      <c r="J17" s="81"/>
      <c r="K17" s="82"/>
      <c r="L17" s="80"/>
      <c r="M17" s="79"/>
      <c r="N17" s="79"/>
      <c r="O17" s="79"/>
      <c r="P17" s="79"/>
      <c r="Q17" s="79"/>
      <c r="R17" s="81"/>
      <c r="S17" s="82"/>
      <c r="T17" s="80"/>
      <c r="U17" s="79"/>
      <c r="V17" s="83" t="s">
        <v>24</v>
      </c>
      <c r="W17" s="83" t="s">
        <v>42</v>
      </c>
      <c r="X17" s="83"/>
      <c r="Y17" s="79" t="s">
        <v>32</v>
      </c>
    </row>
    <row r="18" spans="1:25" s="3" customFormat="1" ht="13.5" customHeight="1" x14ac:dyDescent="0.2">
      <c r="A18" s="84" t="s">
        <v>43</v>
      </c>
      <c r="B18" s="76"/>
      <c r="C18" s="77" t="s">
        <v>44</v>
      </c>
      <c r="D18" s="78"/>
      <c r="E18" s="79"/>
      <c r="F18" s="79"/>
      <c r="G18" s="80"/>
      <c r="H18" s="79">
        <v>2</v>
      </c>
      <c r="I18" s="79">
        <v>0</v>
      </c>
      <c r="J18" s="81" t="s">
        <v>28</v>
      </c>
      <c r="K18" s="82">
        <v>3</v>
      </c>
      <c r="L18" s="80"/>
      <c r="M18" s="79"/>
      <c r="N18" s="79"/>
      <c r="O18" s="79"/>
      <c r="P18" s="79"/>
      <c r="Q18" s="79"/>
      <c r="R18" s="81"/>
      <c r="S18" s="82"/>
      <c r="T18" s="80"/>
      <c r="U18" s="79"/>
      <c r="V18" s="83" t="s">
        <v>45</v>
      </c>
      <c r="W18" s="83" t="s">
        <v>46</v>
      </c>
      <c r="X18" s="83"/>
      <c r="Y18" s="79"/>
    </row>
    <row r="19" spans="1:25" s="3" customFormat="1" ht="13.5" customHeight="1" x14ac:dyDescent="0.2">
      <c r="A19" s="75" t="s">
        <v>47</v>
      </c>
      <c r="B19" s="76"/>
      <c r="C19" s="77" t="s">
        <v>48</v>
      </c>
      <c r="D19" s="78"/>
      <c r="E19" s="79"/>
      <c r="F19" s="79"/>
      <c r="G19" s="80"/>
      <c r="H19" s="79">
        <v>2</v>
      </c>
      <c r="I19" s="79">
        <v>2</v>
      </c>
      <c r="J19" s="81" t="s">
        <v>28</v>
      </c>
      <c r="K19" s="82">
        <v>6</v>
      </c>
      <c r="L19" s="80"/>
      <c r="M19" s="79"/>
      <c r="N19" s="79"/>
      <c r="O19" s="79"/>
      <c r="P19" s="79"/>
      <c r="Q19" s="79"/>
      <c r="R19" s="81"/>
      <c r="S19" s="82"/>
      <c r="T19" s="80"/>
      <c r="U19" s="79"/>
      <c r="V19" s="83" t="s">
        <v>24</v>
      </c>
      <c r="W19" s="83" t="s">
        <v>49</v>
      </c>
      <c r="X19" s="83"/>
      <c r="Y19" s="79" t="s">
        <v>32</v>
      </c>
    </row>
    <row r="20" spans="1:25" s="3" customFormat="1" ht="13.5" customHeight="1" x14ac:dyDescent="0.2">
      <c r="A20" s="75" t="s">
        <v>50</v>
      </c>
      <c r="B20" s="76"/>
      <c r="C20" s="77" t="s">
        <v>51</v>
      </c>
      <c r="D20" s="78"/>
      <c r="E20" s="79"/>
      <c r="F20" s="79"/>
      <c r="G20" s="80"/>
      <c r="H20" s="79">
        <v>2</v>
      </c>
      <c r="I20" s="79">
        <v>2</v>
      </c>
      <c r="J20" s="81" t="s">
        <v>28</v>
      </c>
      <c r="K20" s="82">
        <v>6</v>
      </c>
      <c r="L20" s="80"/>
      <c r="M20" s="79"/>
      <c r="N20" s="79"/>
      <c r="O20" s="79"/>
      <c r="P20" s="79"/>
      <c r="Q20" s="79"/>
      <c r="R20" s="81"/>
      <c r="S20" s="82"/>
      <c r="T20" s="80"/>
      <c r="U20" s="79"/>
      <c r="V20" s="83" t="s">
        <v>24</v>
      </c>
      <c r="W20" s="83" t="s">
        <v>52</v>
      </c>
      <c r="X20" s="83"/>
      <c r="Y20" s="79"/>
    </row>
    <row r="21" spans="1:25" s="3" customFormat="1" ht="13.5" customHeight="1" x14ac:dyDescent="0.2">
      <c r="A21" s="75" t="s">
        <v>53</v>
      </c>
      <c r="B21" s="76"/>
      <c r="C21" s="77" t="s">
        <v>54</v>
      </c>
      <c r="D21" s="78"/>
      <c r="E21" s="79"/>
      <c r="F21" s="79"/>
      <c r="G21" s="80"/>
      <c r="H21" s="79">
        <v>2</v>
      </c>
      <c r="I21" s="79">
        <v>2</v>
      </c>
      <c r="J21" s="81" t="s">
        <v>28</v>
      </c>
      <c r="K21" s="82">
        <v>6</v>
      </c>
      <c r="L21" s="80"/>
      <c r="M21" s="79"/>
      <c r="N21" s="79"/>
      <c r="O21" s="79"/>
      <c r="P21" s="79"/>
      <c r="Q21" s="79"/>
      <c r="R21" s="81"/>
      <c r="S21" s="82"/>
      <c r="T21" s="80"/>
      <c r="U21" s="79"/>
      <c r="V21" s="83" t="s">
        <v>24</v>
      </c>
      <c r="W21" s="83" t="s">
        <v>55</v>
      </c>
      <c r="X21" s="83"/>
      <c r="Y21" s="79" t="s">
        <v>32</v>
      </c>
    </row>
    <row r="22" spans="1:25" s="3" customFormat="1" ht="13.5" customHeight="1" x14ac:dyDescent="0.2">
      <c r="A22" s="75" t="s">
        <v>56</v>
      </c>
      <c r="B22" s="76"/>
      <c r="C22" s="77" t="s">
        <v>57</v>
      </c>
      <c r="D22" s="78"/>
      <c r="E22" s="79"/>
      <c r="F22" s="79"/>
      <c r="G22" s="80"/>
      <c r="H22" s="79">
        <v>2</v>
      </c>
      <c r="I22" s="79">
        <v>0</v>
      </c>
      <c r="J22" s="81" t="s">
        <v>28</v>
      </c>
      <c r="K22" s="82">
        <v>3</v>
      </c>
      <c r="L22" s="80"/>
      <c r="M22" s="79"/>
      <c r="N22" s="79"/>
      <c r="O22" s="79"/>
      <c r="P22" s="79"/>
      <c r="Q22" s="79"/>
      <c r="R22" s="81"/>
      <c r="S22" s="82"/>
      <c r="T22" s="80"/>
      <c r="U22" s="79"/>
      <c r="V22" s="83" t="s">
        <v>58</v>
      </c>
      <c r="W22" s="83" t="s">
        <v>59</v>
      </c>
      <c r="X22" s="83"/>
      <c r="Y22" s="79" t="s">
        <v>32</v>
      </c>
    </row>
    <row r="23" spans="1:25" s="3" customFormat="1" ht="13.5" customHeight="1" x14ac:dyDescent="0.2">
      <c r="A23" s="75" t="s">
        <v>60</v>
      </c>
      <c r="B23" s="76"/>
      <c r="C23" s="77" t="s">
        <v>61</v>
      </c>
      <c r="D23" s="78"/>
      <c r="E23" s="79"/>
      <c r="F23" s="79"/>
      <c r="G23" s="80"/>
      <c r="H23" s="79">
        <v>2</v>
      </c>
      <c r="I23" s="79">
        <v>2</v>
      </c>
      <c r="J23" s="81" t="s">
        <v>28</v>
      </c>
      <c r="K23" s="82">
        <v>6</v>
      </c>
      <c r="L23" s="80"/>
      <c r="M23" s="79"/>
      <c r="N23" s="79"/>
      <c r="O23" s="79"/>
      <c r="P23" s="79"/>
      <c r="Q23" s="79"/>
      <c r="R23" s="81"/>
      <c r="S23" s="82"/>
      <c r="T23" s="80"/>
      <c r="U23" s="79"/>
      <c r="V23" s="83" t="s">
        <v>24</v>
      </c>
      <c r="W23" s="83" t="s">
        <v>42</v>
      </c>
      <c r="X23" s="83"/>
      <c r="Y23" s="79" t="s">
        <v>32</v>
      </c>
    </row>
    <row r="24" spans="1:25" s="3" customFormat="1" ht="13.5" customHeight="1" x14ac:dyDescent="0.2">
      <c r="A24" s="75" t="s">
        <v>62</v>
      </c>
      <c r="B24" s="76"/>
      <c r="C24" s="77" t="s">
        <v>63</v>
      </c>
      <c r="D24" s="78"/>
      <c r="E24" s="79"/>
      <c r="F24" s="79"/>
      <c r="G24" s="80"/>
      <c r="H24" s="79"/>
      <c r="I24" s="79"/>
      <c r="J24" s="81"/>
      <c r="K24" s="82"/>
      <c r="L24" s="80">
        <v>2</v>
      </c>
      <c r="M24" s="79">
        <v>2</v>
      </c>
      <c r="N24" s="79" t="s">
        <v>28</v>
      </c>
      <c r="O24" s="79">
        <v>6</v>
      </c>
      <c r="P24" s="79"/>
      <c r="Q24" s="79"/>
      <c r="R24" s="81"/>
      <c r="S24" s="82"/>
      <c r="T24" s="80"/>
      <c r="U24" s="79"/>
      <c r="V24" s="83" t="s">
        <v>24</v>
      </c>
      <c r="W24" s="83" t="s">
        <v>52</v>
      </c>
      <c r="X24" s="83"/>
      <c r="Y24" s="79" t="s">
        <v>32</v>
      </c>
    </row>
    <row r="25" spans="1:25" s="3" customFormat="1" ht="13.5" customHeight="1" x14ac:dyDescent="0.2">
      <c r="A25" s="75" t="s">
        <v>64</v>
      </c>
      <c r="B25" s="76"/>
      <c r="C25" s="77" t="s">
        <v>65</v>
      </c>
      <c r="D25" s="78"/>
      <c r="E25" s="79"/>
      <c r="F25" s="79"/>
      <c r="G25" s="80"/>
      <c r="H25" s="79"/>
      <c r="I25" s="79"/>
      <c r="J25" s="81"/>
      <c r="K25" s="82"/>
      <c r="L25" s="80">
        <v>2</v>
      </c>
      <c r="M25" s="79">
        <v>0</v>
      </c>
      <c r="N25" s="79" t="s">
        <v>28</v>
      </c>
      <c r="O25" s="79">
        <v>3</v>
      </c>
      <c r="P25" s="79"/>
      <c r="Q25" s="79"/>
      <c r="R25" s="81"/>
      <c r="S25" s="82"/>
      <c r="T25" s="80"/>
      <c r="U25" s="79"/>
      <c r="V25" s="83" t="s">
        <v>24</v>
      </c>
      <c r="W25" s="83" t="s">
        <v>35</v>
      </c>
      <c r="X25" s="83"/>
      <c r="Y25" s="79" t="s">
        <v>32</v>
      </c>
    </row>
    <row r="26" spans="1:25" s="3" customFormat="1" ht="13.5" customHeight="1" x14ac:dyDescent="0.2">
      <c r="A26" s="75" t="s">
        <v>66</v>
      </c>
      <c r="B26" s="76"/>
      <c r="C26" s="77" t="s">
        <v>67</v>
      </c>
      <c r="D26" s="78"/>
      <c r="E26" s="79"/>
      <c r="F26" s="79"/>
      <c r="G26" s="80"/>
      <c r="H26" s="79"/>
      <c r="I26" s="79"/>
      <c r="J26" s="81"/>
      <c r="K26" s="82"/>
      <c r="L26" s="80">
        <v>2</v>
      </c>
      <c r="M26" s="79">
        <v>0</v>
      </c>
      <c r="N26" s="79" t="s">
        <v>28</v>
      </c>
      <c r="O26" s="79">
        <v>3</v>
      </c>
      <c r="P26" s="79"/>
      <c r="Q26" s="79"/>
      <c r="R26" s="81"/>
      <c r="S26" s="82"/>
      <c r="T26" s="80"/>
      <c r="U26" s="79"/>
      <c r="V26" s="83" t="s">
        <v>24</v>
      </c>
      <c r="W26" s="83" t="s">
        <v>52</v>
      </c>
      <c r="X26" s="83"/>
      <c r="Y26" s="79" t="s">
        <v>32</v>
      </c>
    </row>
    <row r="27" spans="1:25" s="3" customFormat="1" ht="13.5" customHeight="1" x14ac:dyDescent="0.2">
      <c r="A27" s="75" t="s">
        <v>68</v>
      </c>
      <c r="B27" s="76"/>
      <c r="C27" s="77" t="s">
        <v>69</v>
      </c>
      <c r="D27" s="78"/>
      <c r="E27" s="79"/>
      <c r="F27" s="79"/>
      <c r="G27" s="80"/>
      <c r="H27" s="79"/>
      <c r="I27" s="79"/>
      <c r="J27" s="81"/>
      <c r="K27" s="82"/>
      <c r="L27" s="80">
        <v>2</v>
      </c>
      <c r="M27" s="79">
        <v>2</v>
      </c>
      <c r="N27" s="79" t="s">
        <v>28</v>
      </c>
      <c r="O27" s="79">
        <v>6</v>
      </c>
      <c r="P27" s="79"/>
      <c r="Q27" s="79"/>
      <c r="R27" s="81"/>
      <c r="S27" s="82"/>
      <c r="T27" s="80"/>
      <c r="U27" s="79"/>
      <c r="V27" s="83" t="s">
        <v>24</v>
      </c>
      <c r="W27" s="83" t="s">
        <v>42</v>
      </c>
      <c r="X27" s="83"/>
      <c r="Y27" s="79" t="s">
        <v>32</v>
      </c>
    </row>
    <row r="28" spans="1:25" s="3" customFormat="1" ht="13.5" customHeight="1" x14ac:dyDescent="0.2">
      <c r="A28" s="75" t="s">
        <v>70</v>
      </c>
      <c r="B28" s="76"/>
      <c r="C28" s="77" t="s">
        <v>71</v>
      </c>
      <c r="D28" s="78"/>
      <c r="E28" s="79"/>
      <c r="F28" s="79"/>
      <c r="G28" s="80"/>
      <c r="H28" s="79"/>
      <c r="I28" s="79"/>
      <c r="J28" s="81"/>
      <c r="K28" s="82"/>
      <c r="L28" s="80">
        <v>0</v>
      </c>
      <c r="M28" s="79">
        <v>4</v>
      </c>
      <c r="N28" s="79" t="s">
        <v>23</v>
      </c>
      <c r="O28" s="79">
        <v>6</v>
      </c>
      <c r="P28" s="79"/>
      <c r="Q28" s="79"/>
      <c r="R28" s="81"/>
      <c r="S28" s="82"/>
      <c r="T28" s="80"/>
      <c r="U28" s="79"/>
      <c r="V28" s="83" t="s">
        <v>24</v>
      </c>
      <c r="W28" s="83" t="s">
        <v>49</v>
      </c>
      <c r="X28" s="83"/>
      <c r="Y28" s="79"/>
    </row>
    <row r="29" spans="1:25" s="3" customFormat="1" ht="13.5" customHeight="1" x14ac:dyDescent="0.2">
      <c r="A29" s="75" t="s">
        <v>72</v>
      </c>
      <c r="B29" s="76"/>
      <c r="C29" s="77" t="s">
        <v>73</v>
      </c>
      <c r="D29" s="78"/>
      <c r="E29" s="79"/>
      <c r="F29" s="79"/>
      <c r="G29" s="80"/>
      <c r="H29" s="79"/>
      <c r="I29" s="79"/>
      <c r="J29" s="81"/>
      <c r="K29" s="82"/>
      <c r="L29" s="80">
        <v>2</v>
      </c>
      <c r="M29" s="79">
        <v>0</v>
      </c>
      <c r="N29" s="79" t="s">
        <v>28</v>
      </c>
      <c r="O29" s="79">
        <v>3</v>
      </c>
      <c r="P29" s="79"/>
      <c r="Q29" s="79"/>
      <c r="R29" s="81"/>
      <c r="S29" s="82"/>
      <c r="T29" s="80"/>
      <c r="U29" s="79"/>
      <c r="V29" s="83" t="s">
        <v>24</v>
      </c>
      <c r="W29" s="83" t="s">
        <v>42</v>
      </c>
      <c r="X29" s="83"/>
      <c r="Y29" s="79" t="s">
        <v>32</v>
      </c>
    </row>
    <row r="30" spans="1:25" s="3" customFormat="1" ht="13.5" customHeight="1" x14ac:dyDescent="0.2">
      <c r="A30" s="75" t="s">
        <v>74</v>
      </c>
      <c r="B30" s="76" t="s">
        <v>75</v>
      </c>
      <c r="C30" s="77" t="s">
        <v>76</v>
      </c>
      <c r="D30" s="78"/>
      <c r="E30" s="79"/>
      <c r="F30" s="79"/>
      <c r="G30" s="80"/>
      <c r="H30" s="79"/>
      <c r="I30" s="79"/>
      <c r="J30" s="81"/>
      <c r="K30" s="82"/>
      <c r="L30" s="80"/>
      <c r="M30" s="79"/>
      <c r="N30" s="79"/>
      <c r="O30" s="79"/>
      <c r="P30" s="79">
        <v>2</v>
      </c>
      <c r="Q30" s="79">
        <v>0</v>
      </c>
      <c r="R30" s="81" t="s">
        <v>28</v>
      </c>
      <c r="S30" s="82">
        <v>3</v>
      </c>
      <c r="T30" s="80"/>
      <c r="U30" s="79"/>
      <c r="V30" s="83" t="s">
        <v>24</v>
      </c>
      <c r="W30" s="83" t="s">
        <v>42</v>
      </c>
      <c r="X30" s="83"/>
      <c r="Y30" s="79"/>
    </row>
    <row r="31" spans="1:25" s="3" customFormat="1" ht="13.5" customHeight="1" x14ac:dyDescent="0.2">
      <c r="A31" s="75" t="s">
        <v>77</v>
      </c>
      <c r="B31" s="76"/>
      <c r="C31" s="77" t="s">
        <v>78</v>
      </c>
      <c r="D31" s="78"/>
      <c r="E31" s="79"/>
      <c r="F31" s="79"/>
      <c r="G31" s="80"/>
      <c r="H31" s="79"/>
      <c r="I31" s="79"/>
      <c r="J31" s="81"/>
      <c r="K31" s="82"/>
      <c r="L31" s="80"/>
      <c r="M31" s="79"/>
      <c r="N31" s="79"/>
      <c r="O31" s="79"/>
      <c r="P31" s="79">
        <v>2</v>
      </c>
      <c r="Q31" s="79">
        <v>0</v>
      </c>
      <c r="R31" s="81" t="s">
        <v>28</v>
      </c>
      <c r="S31" s="82">
        <v>3</v>
      </c>
      <c r="T31" s="80"/>
      <c r="U31" s="79"/>
      <c r="V31" s="83" t="s">
        <v>24</v>
      </c>
      <c r="W31" s="83" t="s">
        <v>52</v>
      </c>
      <c r="X31" s="83"/>
      <c r="Y31" s="79" t="s">
        <v>32</v>
      </c>
    </row>
    <row r="32" spans="1:25" s="3" customFormat="1" ht="13.5" customHeight="1" x14ac:dyDescent="0.2">
      <c r="A32" s="75" t="s">
        <v>79</v>
      </c>
      <c r="B32" s="76"/>
      <c r="C32" s="77" t="s">
        <v>80</v>
      </c>
      <c r="D32" s="78"/>
      <c r="E32" s="79"/>
      <c r="F32" s="79"/>
      <c r="G32" s="80"/>
      <c r="H32" s="79"/>
      <c r="I32" s="79"/>
      <c r="J32" s="81"/>
      <c r="K32" s="82"/>
      <c r="L32" s="80"/>
      <c r="M32" s="79"/>
      <c r="N32" s="79"/>
      <c r="O32" s="79"/>
      <c r="P32" s="79">
        <v>2</v>
      </c>
      <c r="Q32" s="79">
        <v>0</v>
      </c>
      <c r="R32" s="81" t="s">
        <v>28</v>
      </c>
      <c r="S32" s="82">
        <v>3</v>
      </c>
      <c r="T32" s="80"/>
      <c r="U32" s="79"/>
      <c r="V32" s="83" t="s">
        <v>24</v>
      </c>
      <c r="W32" s="83" t="s">
        <v>52</v>
      </c>
      <c r="X32" s="83"/>
      <c r="Y32" s="79" t="s">
        <v>32</v>
      </c>
    </row>
    <row r="33" spans="1:25" s="3" customFormat="1" ht="13.5" customHeight="1" x14ac:dyDescent="0.2">
      <c r="A33" s="75" t="s">
        <v>81</v>
      </c>
      <c r="B33" s="76"/>
      <c r="C33" s="77" t="s">
        <v>82</v>
      </c>
      <c r="D33" s="78"/>
      <c r="E33" s="79"/>
      <c r="F33" s="79"/>
      <c r="G33" s="80"/>
      <c r="H33" s="79"/>
      <c r="I33" s="79"/>
      <c r="J33" s="81"/>
      <c r="K33" s="82"/>
      <c r="L33" s="80"/>
      <c r="M33" s="79"/>
      <c r="N33" s="79"/>
      <c r="O33" s="79"/>
      <c r="P33" s="79">
        <v>2</v>
      </c>
      <c r="Q33" s="79">
        <v>0</v>
      </c>
      <c r="R33" s="81" t="s">
        <v>28</v>
      </c>
      <c r="S33" s="82">
        <v>3</v>
      </c>
      <c r="T33" s="80"/>
      <c r="U33" s="79"/>
      <c r="V33" s="83" t="s">
        <v>24</v>
      </c>
      <c r="W33" s="83" t="s">
        <v>52</v>
      </c>
      <c r="X33" s="83"/>
      <c r="Y33" s="79" t="s">
        <v>32</v>
      </c>
    </row>
    <row r="34" spans="1:25" s="3" customFormat="1" ht="13.5" customHeight="1" x14ac:dyDescent="0.2">
      <c r="A34" s="75" t="s">
        <v>83</v>
      </c>
      <c r="B34" s="76" t="s">
        <v>75</v>
      </c>
      <c r="C34" s="77" t="s">
        <v>84</v>
      </c>
      <c r="D34" s="78"/>
      <c r="E34" s="79"/>
      <c r="F34" s="79"/>
      <c r="G34" s="80"/>
      <c r="H34" s="79"/>
      <c r="I34" s="79"/>
      <c r="J34" s="81"/>
      <c r="K34" s="82"/>
      <c r="L34" s="80"/>
      <c r="M34" s="79"/>
      <c r="N34" s="79"/>
      <c r="O34" s="79"/>
      <c r="P34" s="79">
        <v>2</v>
      </c>
      <c r="Q34" s="79">
        <v>0</v>
      </c>
      <c r="R34" s="81" t="s">
        <v>28</v>
      </c>
      <c r="S34" s="82">
        <v>3</v>
      </c>
      <c r="T34" s="80"/>
      <c r="U34" s="79"/>
      <c r="V34" s="83" t="s">
        <v>24</v>
      </c>
      <c r="W34" s="83" t="s">
        <v>52</v>
      </c>
      <c r="X34" s="83"/>
      <c r="Y34" s="79"/>
    </row>
    <row r="35" spans="1:25" s="3" customFormat="1" ht="13.5" customHeight="1" x14ac:dyDescent="0.2">
      <c r="A35" s="75" t="s">
        <v>85</v>
      </c>
      <c r="B35" s="76" t="s">
        <v>75</v>
      </c>
      <c r="C35" s="77" t="s">
        <v>86</v>
      </c>
      <c r="D35" s="78"/>
      <c r="E35" s="79"/>
      <c r="F35" s="79"/>
      <c r="G35" s="80"/>
      <c r="H35" s="79"/>
      <c r="I35" s="79"/>
      <c r="J35" s="81"/>
      <c r="K35" s="82"/>
      <c r="L35" s="80"/>
      <c r="M35" s="79"/>
      <c r="N35" s="79"/>
      <c r="O35" s="79"/>
      <c r="P35" s="79">
        <v>2</v>
      </c>
      <c r="Q35" s="79">
        <v>0</v>
      </c>
      <c r="R35" s="81" t="s">
        <v>28</v>
      </c>
      <c r="S35" s="82">
        <v>3</v>
      </c>
      <c r="T35" s="80"/>
      <c r="U35" s="79"/>
      <c r="V35" s="83" t="s">
        <v>24</v>
      </c>
      <c r="W35" s="83" t="s">
        <v>49</v>
      </c>
      <c r="X35" s="83"/>
      <c r="Y35" s="79"/>
    </row>
    <row r="36" spans="1:25" s="3" customFormat="1" ht="13.5" customHeight="1" x14ac:dyDescent="0.2">
      <c r="A36" s="75" t="s">
        <v>87</v>
      </c>
      <c r="B36" s="76"/>
      <c r="C36" s="77" t="s">
        <v>88</v>
      </c>
      <c r="D36" s="78"/>
      <c r="E36" s="79"/>
      <c r="F36" s="79"/>
      <c r="G36" s="80"/>
      <c r="H36" s="79"/>
      <c r="I36" s="79"/>
      <c r="J36" s="81"/>
      <c r="K36" s="82"/>
      <c r="L36" s="80"/>
      <c r="M36" s="79"/>
      <c r="N36" s="79"/>
      <c r="O36" s="79"/>
      <c r="P36" s="79">
        <v>0</v>
      </c>
      <c r="Q36" s="79">
        <v>4</v>
      </c>
      <c r="R36" s="81" t="s">
        <v>23</v>
      </c>
      <c r="S36" s="82">
        <v>6</v>
      </c>
      <c r="T36" s="80"/>
      <c r="U36" s="79"/>
      <c r="V36" s="83" t="s">
        <v>24</v>
      </c>
      <c r="W36" s="83" t="s">
        <v>49</v>
      </c>
      <c r="X36" s="83"/>
      <c r="Y36" s="79"/>
    </row>
    <row r="37" spans="1:25" s="3" customFormat="1" ht="13.5" customHeight="1" x14ac:dyDescent="0.2">
      <c r="A37" s="75" t="s">
        <v>89</v>
      </c>
      <c r="B37" s="76"/>
      <c r="C37" s="77" t="s">
        <v>90</v>
      </c>
      <c r="D37" s="78"/>
      <c r="E37" s="79"/>
      <c r="F37" s="79"/>
      <c r="G37" s="80"/>
      <c r="H37" s="79"/>
      <c r="I37" s="79"/>
      <c r="J37" s="81"/>
      <c r="K37" s="82"/>
      <c r="L37" s="80"/>
      <c r="M37" s="79"/>
      <c r="N37" s="79"/>
      <c r="O37" s="79"/>
      <c r="P37" s="79">
        <v>2</v>
      </c>
      <c r="Q37" s="79">
        <v>2</v>
      </c>
      <c r="R37" s="81" t="s">
        <v>28</v>
      </c>
      <c r="S37" s="82">
        <v>6</v>
      </c>
      <c r="T37" s="80"/>
      <c r="U37" s="79"/>
      <c r="V37" s="83" t="s">
        <v>24</v>
      </c>
      <c r="W37" s="83" t="s">
        <v>49</v>
      </c>
      <c r="X37" s="83"/>
      <c r="Y37" s="79" t="s">
        <v>32</v>
      </c>
    </row>
    <row r="38" spans="1:25" s="3" customFormat="1" ht="13.5" customHeight="1" x14ac:dyDescent="0.2">
      <c r="A38" s="85" t="s">
        <v>91</v>
      </c>
      <c r="B38" s="86"/>
      <c r="C38" s="87"/>
      <c r="D38" s="88"/>
      <c r="E38" s="88"/>
      <c r="F38" s="88"/>
      <c r="G38" s="88"/>
      <c r="H38" s="88"/>
      <c r="I38" s="88"/>
      <c r="J38" s="88"/>
      <c r="K38" s="89"/>
      <c r="L38" s="88"/>
      <c r="M38" s="88"/>
      <c r="N38" s="88"/>
      <c r="O38" s="88"/>
      <c r="P38" s="88"/>
      <c r="Q38" s="88"/>
      <c r="R38" s="88"/>
      <c r="S38" s="89"/>
      <c r="T38" s="87"/>
      <c r="U38" s="87"/>
      <c r="V38" s="90"/>
      <c r="W38" s="91"/>
      <c r="X38" s="87"/>
      <c r="Y38" s="92"/>
    </row>
    <row r="39" spans="1:25" s="3" customFormat="1" ht="13.5" customHeight="1" x14ac:dyDescent="0.2">
      <c r="A39" s="62" t="s">
        <v>6</v>
      </c>
      <c r="B39" s="63"/>
      <c r="C39" s="93"/>
      <c r="D39" s="94"/>
      <c r="E39" s="95"/>
      <c r="F39" s="95"/>
      <c r="G39" s="95">
        <f>SUM(G11:G37)</f>
        <v>30</v>
      </c>
      <c r="H39" s="95"/>
      <c r="I39" s="95"/>
      <c r="J39" s="96"/>
      <c r="K39" s="97">
        <f>SUM(K11:K37)</f>
        <v>30</v>
      </c>
      <c r="L39" s="98"/>
      <c r="M39" s="95"/>
      <c r="N39" s="95"/>
      <c r="O39" s="95">
        <f>SUM(O11:O37)</f>
        <v>27</v>
      </c>
      <c r="P39" s="95"/>
      <c r="Q39" s="95"/>
      <c r="R39" s="96"/>
      <c r="S39" s="97">
        <f>SUM(S11:S37)-3</f>
        <v>27</v>
      </c>
      <c r="T39" s="99">
        <f>G39+K39+O39+S39</f>
        <v>114</v>
      </c>
      <c r="U39" s="95"/>
      <c r="V39" s="100"/>
      <c r="W39" s="100"/>
      <c r="X39" s="100"/>
      <c r="Y39" s="101"/>
    </row>
    <row r="40" spans="1:25" s="109" customFormat="1" ht="12.95" customHeight="1" x14ac:dyDescent="0.2">
      <c r="A40" s="102" t="s">
        <v>92</v>
      </c>
      <c r="B40" s="103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6"/>
      <c r="W40" s="106"/>
      <c r="X40" s="107"/>
      <c r="Y40" s="108"/>
    </row>
    <row r="41" spans="1:25" s="109" customFormat="1" ht="12.95" customHeight="1" x14ac:dyDescent="0.2">
      <c r="A41" s="110"/>
      <c r="B41" s="110"/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3"/>
      <c r="W41" s="113"/>
      <c r="X41" s="113"/>
      <c r="Y41" s="112"/>
    </row>
    <row r="42" spans="1:25" s="109" customFormat="1" ht="12.95" customHeight="1" x14ac:dyDescent="0.2">
      <c r="A42" s="110"/>
      <c r="B42" s="110"/>
      <c r="C42" s="111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3"/>
      <c r="W42" s="113"/>
      <c r="X42" s="113"/>
      <c r="Y42" s="112"/>
    </row>
    <row r="43" spans="1:25" s="109" customFormat="1" ht="12.95" customHeight="1" x14ac:dyDescent="0.2">
      <c r="A43" s="110"/>
      <c r="B43" s="110"/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3"/>
      <c r="W43" s="113"/>
      <c r="X43" s="113"/>
      <c r="Y43" s="112"/>
    </row>
    <row r="44" spans="1:25" s="119" customFormat="1" ht="17.25" customHeight="1" x14ac:dyDescent="0.2">
      <c r="A44" s="114" t="s">
        <v>93</v>
      </c>
      <c r="B44" s="114"/>
      <c r="C44" s="115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8"/>
      <c r="R44" s="118"/>
      <c r="S44" s="116"/>
      <c r="T44" s="116"/>
      <c r="U44" s="116"/>
      <c r="V44" s="116"/>
      <c r="W44" s="116"/>
    </row>
    <row r="45" spans="1:25" s="120" customFormat="1" ht="12.75" customHeight="1" x14ac:dyDescent="0.2">
      <c r="C45" s="121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4"/>
      <c r="R45" s="124"/>
      <c r="S45" s="122"/>
      <c r="T45" s="122"/>
      <c r="U45" s="122"/>
      <c r="V45" s="122"/>
      <c r="W45" s="122"/>
    </row>
    <row r="46" spans="1:25" s="120" customFormat="1" ht="12.75" customHeight="1" x14ac:dyDescent="0.2">
      <c r="A46" s="120" t="s">
        <v>94</v>
      </c>
      <c r="C46" s="121"/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4"/>
      <c r="R46" s="124"/>
      <c r="S46" s="122"/>
      <c r="T46" s="122"/>
      <c r="U46" s="122"/>
      <c r="V46" s="122"/>
      <c r="W46" s="122"/>
    </row>
    <row r="47" spans="1:25" s="120" customFormat="1" ht="12.75" customHeight="1" x14ac:dyDescent="0.2">
      <c r="A47" s="120" t="s">
        <v>95</v>
      </c>
      <c r="C47" s="121"/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4"/>
      <c r="R47" s="124"/>
      <c r="S47" s="122"/>
      <c r="T47" s="122"/>
      <c r="U47" s="122"/>
      <c r="V47" s="122"/>
      <c r="W47" s="122"/>
    </row>
    <row r="48" spans="1:25" s="120" customFormat="1" ht="12.75" customHeight="1" x14ac:dyDescent="0.2">
      <c r="C48" s="121"/>
      <c r="D48" s="122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4"/>
      <c r="R48" s="124"/>
      <c r="S48" s="122"/>
      <c r="T48" s="122"/>
      <c r="U48" s="122"/>
      <c r="V48" s="122"/>
      <c r="W48" s="122"/>
    </row>
    <row r="49" spans="1:25" s="120" customFormat="1" ht="12.75" customHeight="1" x14ac:dyDescent="0.2">
      <c r="A49" s="125" t="s">
        <v>96</v>
      </c>
      <c r="B49" s="125"/>
      <c r="C49" s="126"/>
      <c r="D49" s="122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4"/>
      <c r="R49" s="124"/>
      <c r="S49" s="122"/>
      <c r="T49" s="122"/>
      <c r="U49" s="122"/>
      <c r="V49" s="122"/>
      <c r="W49" s="122"/>
    </row>
    <row r="50" spans="1:25" s="120" customFormat="1" ht="12.75" customHeight="1" x14ac:dyDescent="0.2">
      <c r="A50" s="127" t="s">
        <v>97</v>
      </c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</row>
    <row r="51" spans="1:25" s="120" customFormat="1" ht="16.5" customHeight="1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</row>
    <row r="52" spans="1:25" s="129" customFormat="1" ht="12.75" customHeight="1" x14ac:dyDescent="0.2">
      <c r="A52" s="129" t="s">
        <v>98</v>
      </c>
      <c r="C52" s="130"/>
      <c r="D52" s="131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3"/>
      <c r="R52" s="133"/>
      <c r="S52" s="131"/>
      <c r="T52" s="131"/>
      <c r="U52" s="131"/>
      <c r="V52" s="131"/>
      <c r="W52" s="131"/>
    </row>
    <row r="53" spans="1:25" s="120" customFormat="1" ht="22.5" customHeight="1" x14ac:dyDescent="0.2">
      <c r="A53" s="134" t="s">
        <v>99</v>
      </c>
      <c r="B53" s="134"/>
      <c r="C53" s="134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28"/>
      <c r="W53" s="128"/>
      <c r="X53" s="128"/>
      <c r="Y53" s="128"/>
    </row>
    <row r="54" spans="1:25" s="120" customFormat="1" ht="12.75" customHeight="1" x14ac:dyDescent="0.2">
      <c r="A54" s="120" t="s">
        <v>100</v>
      </c>
      <c r="C54" s="121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4"/>
      <c r="R54" s="124"/>
      <c r="S54" s="122"/>
      <c r="T54" s="122"/>
      <c r="U54" s="122"/>
      <c r="V54" s="122"/>
      <c r="W54" s="122"/>
    </row>
    <row r="55" spans="1:25" s="120" customFormat="1" ht="12.75" customHeight="1" x14ac:dyDescent="0.2">
      <c r="C55" s="121"/>
      <c r="D55" s="122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4"/>
      <c r="R55" s="124"/>
      <c r="S55" s="122"/>
      <c r="T55" s="122"/>
      <c r="U55" s="122"/>
      <c r="V55" s="122"/>
      <c r="W55" s="122"/>
    </row>
    <row r="56" spans="1:25" s="137" customFormat="1" ht="24" customHeight="1" x14ac:dyDescent="0.2">
      <c r="A56" s="127" t="s">
        <v>101</v>
      </c>
      <c r="B56" s="127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25" s="137" customFormat="1" ht="12.75" customHeight="1" x14ac:dyDescent="0.2">
      <c r="A57" s="127" t="s">
        <v>102</v>
      </c>
      <c r="B57" s="127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25" s="120" customFormat="1" ht="15.7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9"/>
      <c r="W58" s="122"/>
    </row>
    <row r="59" spans="1:25" s="143" customFormat="1" ht="12" customHeight="1" x14ac:dyDescent="0.2">
      <c r="A59" s="140" t="s">
        <v>103</v>
      </c>
      <c r="B59" s="140"/>
      <c r="C59" s="141"/>
      <c r="D59" s="141"/>
      <c r="E59" s="142"/>
      <c r="L59" s="144"/>
      <c r="S59" s="142"/>
      <c r="T59" s="142"/>
      <c r="U59" s="142"/>
      <c r="V59" s="145"/>
      <c r="W59" s="142"/>
    </row>
    <row r="60" spans="1:25" s="120" customFormat="1" ht="24.95" customHeight="1" x14ac:dyDescent="0.2">
      <c r="A60" s="146" t="s">
        <v>104</v>
      </c>
      <c r="B60" s="146"/>
      <c r="C60" s="14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28"/>
      <c r="W60" s="128"/>
      <c r="X60" s="128"/>
      <c r="Y60" s="128"/>
    </row>
    <row r="61" spans="1:25" s="143" customFormat="1" ht="12.75" customHeight="1" x14ac:dyDescent="0.2">
      <c r="A61" s="119"/>
      <c r="B61" s="119"/>
      <c r="C61" s="147"/>
      <c r="D61" s="142"/>
      <c r="Q61" s="144"/>
      <c r="S61" s="142"/>
      <c r="T61" s="142"/>
      <c r="U61" s="142"/>
      <c r="V61" s="142"/>
      <c r="W61" s="142"/>
    </row>
    <row r="62" spans="1:25" s="149" customFormat="1" ht="12.75" customHeight="1" x14ac:dyDescent="0.2">
      <c r="A62" s="140" t="s">
        <v>105</v>
      </c>
      <c r="B62" s="140"/>
      <c r="C62" s="141"/>
      <c r="D62" s="148"/>
      <c r="Q62" s="150"/>
      <c r="S62" s="148"/>
      <c r="T62" s="148"/>
      <c r="U62" s="148"/>
      <c r="V62" s="148"/>
      <c r="W62" s="148"/>
    </row>
    <row r="63" spans="1:25" s="120" customFormat="1" ht="12.75" customHeight="1" x14ac:dyDescent="0.2">
      <c r="A63" s="120" t="s">
        <v>106</v>
      </c>
      <c r="C63" s="121"/>
      <c r="D63" s="151"/>
      <c r="E63" s="152"/>
      <c r="G63" s="124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3"/>
      <c r="S63" s="122"/>
      <c r="T63" s="122"/>
      <c r="U63" s="122"/>
      <c r="V63" s="122"/>
      <c r="W63" s="122"/>
    </row>
    <row r="64" spans="1:25" s="137" customFormat="1" ht="12.75" customHeight="1" x14ac:dyDescent="0.2">
      <c r="A64" s="137" t="s">
        <v>107</v>
      </c>
      <c r="C64" s="154"/>
      <c r="D64" s="154"/>
      <c r="E64" s="142"/>
      <c r="F64" s="155"/>
      <c r="G64" s="156"/>
      <c r="H64" s="157"/>
      <c r="I64" s="155"/>
      <c r="J64" s="155"/>
      <c r="K64" s="155"/>
      <c r="L64" s="155"/>
      <c r="M64" s="158"/>
      <c r="N64" s="156"/>
      <c r="O64" s="156"/>
      <c r="P64" s="156"/>
      <c r="Q64" s="156"/>
      <c r="R64" s="156"/>
      <c r="S64" s="159"/>
      <c r="T64" s="159"/>
      <c r="U64" s="159"/>
      <c r="V64" s="160"/>
      <c r="W64" s="161"/>
    </row>
    <row r="65" spans="1:25" s="120" customFormat="1" ht="12.75" customHeight="1" x14ac:dyDescent="0.2">
      <c r="A65" s="120" t="s">
        <v>108</v>
      </c>
      <c r="C65" s="121"/>
      <c r="D65" s="151"/>
      <c r="E65" s="152"/>
      <c r="G65" s="124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3"/>
      <c r="S65" s="122"/>
      <c r="T65" s="122"/>
      <c r="U65" s="122"/>
      <c r="V65" s="122"/>
      <c r="W65" s="122"/>
    </row>
    <row r="66" spans="1:25" s="120" customFormat="1" ht="24.95" customHeight="1" x14ac:dyDescent="0.2">
      <c r="A66" s="146" t="s">
        <v>109</v>
      </c>
      <c r="B66" s="146"/>
      <c r="C66" s="14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28"/>
      <c r="W66" s="128"/>
      <c r="X66" s="128"/>
      <c r="Y66" s="128"/>
    </row>
    <row r="67" spans="1:25" s="149" customFormat="1" ht="10.5" customHeight="1" x14ac:dyDescent="0.2">
      <c r="A67" s="140"/>
      <c r="B67" s="140"/>
      <c r="C67" s="141"/>
      <c r="D67" s="148"/>
      <c r="Q67" s="150"/>
      <c r="S67" s="148"/>
      <c r="T67" s="148"/>
      <c r="U67" s="148"/>
      <c r="V67" s="148"/>
      <c r="W67" s="148"/>
    </row>
    <row r="68" spans="1:25" s="149" customFormat="1" ht="12.75" customHeight="1" x14ac:dyDescent="0.2">
      <c r="A68" s="140" t="s">
        <v>110</v>
      </c>
      <c r="B68" s="140"/>
      <c r="C68" s="141"/>
      <c r="D68" s="148"/>
      <c r="Q68" s="150"/>
      <c r="S68" s="148"/>
      <c r="T68" s="148"/>
      <c r="U68" s="148"/>
      <c r="V68" s="148"/>
      <c r="W68" s="148"/>
    </row>
    <row r="69" spans="1:25" s="120" customFormat="1" ht="12.75" customHeight="1" x14ac:dyDescent="0.2">
      <c r="A69" s="120" t="s">
        <v>111</v>
      </c>
      <c r="C69" s="121"/>
      <c r="D69" s="151"/>
      <c r="E69" s="152"/>
      <c r="G69" s="124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3"/>
      <c r="S69" s="122"/>
      <c r="T69" s="122"/>
      <c r="U69" s="122"/>
      <c r="V69" s="121"/>
      <c r="W69" s="122"/>
    </row>
    <row r="70" spans="1:25" s="120" customFormat="1" ht="24.95" customHeight="1" x14ac:dyDescent="0.2">
      <c r="A70" s="146" t="s">
        <v>112</v>
      </c>
      <c r="B70" s="14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28"/>
      <c r="V70" s="128"/>
      <c r="W70" s="128"/>
      <c r="X70" s="128"/>
      <c r="Y70" s="128"/>
    </row>
    <row r="71" spans="1:25" s="120" customFormat="1" ht="12.75" customHeight="1" x14ac:dyDescent="0.2">
      <c r="A71" s="162"/>
      <c r="B71" s="162"/>
      <c r="C71" s="121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22"/>
      <c r="W71" s="122"/>
    </row>
    <row r="72" spans="1:25" s="164" customFormat="1" ht="12.75" customHeight="1" x14ac:dyDescent="0.2">
      <c r="A72" s="164" t="s">
        <v>113</v>
      </c>
      <c r="C72" s="165"/>
      <c r="D72" s="166"/>
      <c r="E72" s="167"/>
      <c r="G72" s="168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9"/>
      <c r="S72" s="170"/>
      <c r="T72" s="170"/>
      <c r="U72" s="170"/>
      <c r="V72" s="170"/>
      <c r="W72" s="170"/>
    </row>
    <row r="73" spans="1:25" s="137" customFormat="1" ht="12" customHeight="1" x14ac:dyDescent="0.2">
      <c r="A73" s="137" t="s">
        <v>114</v>
      </c>
      <c r="C73" s="161"/>
      <c r="D73" s="142"/>
      <c r="E73" s="171"/>
      <c r="G73" s="172"/>
      <c r="H73" s="171"/>
      <c r="I73" s="171"/>
      <c r="J73" s="171"/>
      <c r="K73" s="171"/>
      <c r="L73" s="173"/>
      <c r="S73" s="161"/>
      <c r="T73" s="161"/>
      <c r="U73" s="161"/>
      <c r="V73" s="174"/>
      <c r="W73" s="161"/>
    </row>
    <row r="74" spans="1:25" s="120" customFormat="1" ht="12.75" customHeight="1" x14ac:dyDescent="0.2">
      <c r="A74" s="120" t="s">
        <v>115</v>
      </c>
      <c r="C74" s="121"/>
      <c r="D74" s="151"/>
      <c r="E74" s="152"/>
      <c r="G74" s="124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3"/>
      <c r="S74" s="122"/>
      <c r="T74" s="122"/>
      <c r="U74" s="122"/>
      <c r="V74" s="122"/>
      <c r="W74" s="122"/>
    </row>
    <row r="75" spans="1:25" s="175" customFormat="1" ht="12.75" customHeight="1" x14ac:dyDescent="0.2">
      <c r="A75" s="119"/>
      <c r="B75" s="119"/>
      <c r="C75" s="147"/>
      <c r="D75" s="139"/>
      <c r="S75" s="139"/>
      <c r="T75" s="139"/>
      <c r="U75" s="139"/>
      <c r="V75" s="139"/>
      <c r="W75" s="139"/>
    </row>
    <row r="76" spans="1:25" s="120" customFormat="1" ht="12.75" customHeight="1" x14ac:dyDescent="0.2">
      <c r="A76" s="120" t="s">
        <v>116</v>
      </c>
      <c r="C76" s="121"/>
      <c r="D76" s="151"/>
      <c r="E76" s="152"/>
      <c r="G76" s="124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3"/>
      <c r="S76" s="122"/>
      <c r="T76" s="122"/>
      <c r="U76" s="122"/>
      <c r="V76" s="122"/>
      <c r="W76" s="122"/>
    </row>
    <row r="77" spans="1:25" s="120" customFormat="1" ht="12.75" customHeight="1" x14ac:dyDescent="0.2">
      <c r="C77" s="121"/>
      <c r="D77" s="151"/>
      <c r="E77" s="152"/>
      <c r="G77" s="124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3"/>
      <c r="S77" s="122"/>
      <c r="T77" s="122"/>
      <c r="U77" s="122"/>
      <c r="V77" s="122"/>
      <c r="W77" s="122"/>
    </row>
    <row r="78" spans="1:25" s="176" customFormat="1" ht="12.75" customHeight="1" x14ac:dyDescent="0.2">
      <c r="A78" s="176" t="s">
        <v>117</v>
      </c>
      <c r="C78" s="177"/>
      <c r="D78" s="139"/>
      <c r="E78" s="175"/>
      <c r="F78" s="175"/>
      <c r="G78" s="175"/>
      <c r="H78" s="175"/>
      <c r="I78" s="175"/>
      <c r="J78" s="175"/>
      <c r="K78" s="175"/>
      <c r="L78" s="175"/>
      <c r="S78" s="178"/>
      <c r="T78" s="178"/>
      <c r="U78" s="178"/>
      <c r="V78" s="178"/>
      <c r="W78" s="178"/>
    </row>
  </sheetData>
  <mergeCells count="25">
    <mergeCell ref="A60:Y60"/>
    <mergeCell ref="A66:Y66"/>
    <mergeCell ref="A70:Y70"/>
    <mergeCell ref="L6:O6"/>
    <mergeCell ref="P6:S6"/>
    <mergeCell ref="A50:Y51"/>
    <mergeCell ref="A53:Y53"/>
    <mergeCell ref="A56:Y56"/>
    <mergeCell ref="A57:Y57"/>
    <mergeCell ref="T4:T7"/>
    <mergeCell ref="U4:U7"/>
    <mergeCell ref="V4:V7"/>
    <mergeCell ref="W4:W7"/>
    <mergeCell ref="X4:X7"/>
    <mergeCell ref="Y4:Y7"/>
    <mergeCell ref="A4:A7"/>
    <mergeCell ref="B4:C7"/>
    <mergeCell ref="D4:G4"/>
    <mergeCell ref="H4:K4"/>
    <mergeCell ref="L4:O4"/>
    <mergeCell ref="P4:S4"/>
    <mergeCell ref="D5:K5"/>
    <mergeCell ref="L5:S5"/>
    <mergeCell ref="D6:G6"/>
    <mergeCell ref="H6:K6"/>
  </mergeCells>
  <pageMargins left="0.39370078740157483" right="0" top="0.39370078740157483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7MNREKO_2015_2</vt:lpstr>
      <vt:lpstr>'7MNREKO_2015_2'!Nyomtatási_cím</vt:lpstr>
    </vt:vector>
  </TitlesOfParts>
  <Company>Budapesti Corvinus Egyetem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2016-10-24T11:47:14Z</dcterms:created>
  <dcterms:modified xsi:type="dcterms:W3CDTF">2016-10-24T11:47:22Z</dcterms:modified>
</cp:coreProperties>
</file>