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uszta1\Desktop\Új mappa\"/>
    </mc:Choice>
  </mc:AlternateContent>
  <bookViews>
    <workbookView xWindow="0" yWindow="0" windowWidth="28800" windowHeight="12300"/>
  </bookViews>
  <sheets>
    <sheet name="Mintatanterv" sheetId="1" r:id="rId1"/>
  </sheets>
  <definedNames>
    <definedName name="_xlnm.Print_Area" localSheetId="0">Mintatanterv!$A$1:$P$98</definedName>
  </definedNames>
  <calcPr calcId="162913"/>
</workbook>
</file>

<file path=xl/calcChain.xml><?xml version="1.0" encoding="utf-8"?>
<calcChain xmlns="http://schemas.openxmlformats.org/spreadsheetml/2006/main">
  <c r="G35" i="1" l="1"/>
  <c r="M35" i="1"/>
  <c r="J35" i="1"/>
  <c r="G26" i="1"/>
  <c r="J26" i="1"/>
  <c r="M26" i="1"/>
  <c r="M17" i="1"/>
  <c r="J17" i="1"/>
  <c r="J9" i="1"/>
  <c r="G9" i="1"/>
  <c r="G5" i="1"/>
  <c r="N35" i="1" l="1"/>
  <c r="N26" i="1"/>
  <c r="N17" i="1"/>
  <c r="N9" i="1"/>
  <c r="N5" i="1"/>
  <c r="N56" i="1" l="1"/>
</calcChain>
</file>

<file path=xl/sharedStrings.xml><?xml version="1.0" encoding="utf-8"?>
<sst xmlns="http://schemas.openxmlformats.org/spreadsheetml/2006/main" count="375" uniqueCount="196">
  <si>
    <t>Tantárgykód</t>
  </si>
  <si>
    <t>Tárgynév</t>
  </si>
  <si>
    <t>Számon-kérés</t>
  </si>
  <si>
    <t>Jelleg</t>
  </si>
  <si>
    <t>II. évfolyam</t>
  </si>
  <si>
    <t>Összesen</t>
  </si>
  <si>
    <t>Tárgyfelelős</t>
  </si>
  <si>
    <t>Tanszék</t>
  </si>
  <si>
    <t>Megjegyzés</t>
  </si>
  <si>
    <t>Előkövetelmény (tantárgy neve és kódja)</t>
  </si>
  <si>
    <t>Komplex vizsga</t>
  </si>
  <si>
    <t>Kredit</t>
  </si>
  <si>
    <t>ea</t>
  </si>
  <si>
    <t>sz</t>
  </si>
  <si>
    <t>Alapozó és szintrehozó tárgyak</t>
  </si>
  <si>
    <t>Kód</t>
  </si>
  <si>
    <t>Név</t>
  </si>
  <si>
    <t>Komplex vizsga tárgyai (x-szel kérjük jelölni)</t>
  </si>
  <si>
    <t>Komplex vizsga ideje: záróvizsgakor vagy előtte</t>
  </si>
  <si>
    <t>Komplex vizsga módja: írásban és/vagy szóban</t>
  </si>
  <si>
    <t>Rangsorolást képező tárgyak (x-szel jelölni) + megjegyzés</t>
  </si>
  <si>
    <t>v</t>
  </si>
  <si>
    <t>K</t>
  </si>
  <si>
    <t>x</t>
  </si>
  <si>
    <t>gyj</t>
  </si>
  <si>
    <t>Juhász Péter</t>
  </si>
  <si>
    <t>Befektetések és Vállalati Pénzügy</t>
  </si>
  <si>
    <t>4MK24NAK06M</t>
  </si>
  <si>
    <t>Pénzügyi közgazdaságtan</t>
  </si>
  <si>
    <t>Kötelező szaktárgyak</t>
  </si>
  <si>
    <t>2BE52NAK05M</t>
  </si>
  <si>
    <t>Befektetések</t>
  </si>
  <si>
    <t>a+v</t>
  </si>
  <si>
    <t>Berlinger Edina</t>
  </si>
  <si>
    <t>Kürthy Gábor</t>
  </si>
  <si>
    <t>Pénzügy</t>
  </si>
  <si>
    <t>2BE52NAK01M</t>
  </si>
  <si>
    <t>Haladó vállalati pénzügy</t>
  </si>
  <si>
    <t>Csóka Péter</t>
  </si>
  <si>
    <t>2BE52NAK06M</t>
  </si>
  <si>
    <t>Pénzügyi jog II.</t>
  </si>
  <si>
    <t>2PU51NAK04M</t>
  </si>
  <si>
    <t>Pénzügyi kimutatások és adózás</t>
  </si>
  <si>
    <t>Lukács János - Varga Erzsébet</t>
  </si>
  <si>
    <t>Pénzügyi Számvitel - Pénzügy</t>
  </si>
  <si>
    <t>4PU51NAK09M</t>
  </si>
  <si>
    <t>Banküzemtan</t>
  </si>
  <si>
    <t>2BE52NBK04M</t>
  </si>
  <si>
    <t>Pénzügyi kockázatok kezelése</t>
  </si>
  <si>
    <t>Kötelezően választható szaktárgyak*</t>
  </si>
  <si>
    <t>4EL22NAV06M</t>
  </si>
  <si>
    <t>Pénzügyi elmélettörténet</t>
  </si>
  <si>
    <t>KV</t>
  </si>
  <si>
    <t>Madarász Aladár</t>
  </si>
  <si>
    <t>Közgazdasági Elméletek Története</t>
  </si>
  <si>
    <t>2BE52NBK05M</t>
  </si>
  <si>
    <t>Pszichológia és befektetői magatartás</t>
  </si>
  <si>
    <t>Walter György</t>
  </si>
  <si>
    <t>Pénzügyi kontrolling</t>
  </si>
  <si>
    <t>Bordáné Rabóczki Mária</t>
  </si>
  <si>
    <t>Vezetői Számvitel</t>
  </si>
  <si>
    <t>2VL60NDK08M</t>
  </si>
  <si>
    <t>Üzleti stratégiai esettanulmányok</t>
  </si>
  <si>
    <t xml:space="preserve">2BE52NCK01M </t>
  </si>
  <si>
    <t>Alkalmazott vállalatértékelés</t>
  </si>
  <si>
    <t>2BE52NDK01M</t>
  </si>
  <si>
    <t>Vállalati pénzügyi információs rendszerek</t>
  </si>
  <si>
    <t>Tárgy koordinátor: Keresztúri Lilla</t>
  </si>
  <si>
    <t>2BE52NDK04M</t>
  </si>
  <si>
    <t>Szakszeminárium I.</t>
  </si>
  <si>
    <t>2BE52NDK02M</t>
  </si>
  <si>
    <t>Beruházási és finanszírozási döntések</t>
  </si>
  <si>
    <t>2BE52NDK03M</t>
  </si>
  <si>
    <t>Csődelőrejelzés és vállalati válságkezelés</t>
  </si>
  <si>
    <t>Virág Miklós</t>
  </si>
  <si>
    <t>Vállalkozások Pénzügyei</t>
  </si>
  <si>
    <t>2BE52NDK08M</t>
  </si>
  <si>
    <t>Szakszeminárium II.</t>
  </si>
  <si>
    <t>2BE52NAK07M</t>
  </si>
  <si>
    <t>Kötvény-és részvénypiacok</t>
  </si>
  <si>
    <t>Makara Tamás</t>
  </si>
  <si>
    <t xml:space="preserve">2PU51NBK07M </t>
  </si>
  <si>
    <t>Pénzügyi instrumentumok számvitele</t>
  </si>
  <si>
    <t>Gyenge Magdolna</t>
  </si>
  <si>
    <t xml:space="preserve">Vezetői Számvitel Tanszék  </t>
  </si>
  <si>
    <t>2BE52NAK08M</t>
  </si>
  <si>
    <t>Empirikus pénzügyek</t>
  </si>
  <si>
    <t>2BE52NDK07M</t>
  </si>
  <si>
    <t>2BE52NDK06M</t>
  </si>
  <si>
    <t>Hitelezési kockázat és hitelderivatívák</t>
  </si>
  <si>
    <t>Havran Dániel</t>
  </si>
  <si>
    <t>2BE52NDK05M</t>
  </si>
  <si>
    <t>Kvantitatív pénzügyek alapjai</t>
  </si>
  <si>
    <t>2BE52NDK12M</t>
  </si>
  <si>
    <t>4PU51NAK18M</t>
  </si>
  <si>
    <t>Pénzelmélet, pénzügyi modellek</t>
  </si>
  <si>
    <t>Bánfi Tamás</t>
  </si>
  <si>
    <t>4PU51NAK19M</t>
  </si>
  <si>
    <t>Nemzetközi tőkepiacok működése</t>
  </si>
  <si>
    <t>Sebestyén Géza</t>
  </si>
  <si>
    <t>4PU51NAK39M</t>
  </si>
  <si>
    <t>Adó- és közpénzügyek elmélete</t>
  </si>
  <si>
    <t>Varga Erzsébet</t>
  </si>
  <si>
    <t>4PU51NAK22M</t>
  </si>
  <si>
    <t>Bank és pénzügyi intézményrendszer</t>
  </si>
  <si>
    <t>Varga József</t>
  </si>
  <si>
    <t>4PU51NAK11M</t>
  </si>
  <si>
    <t>4PU51NAK23M</t>
  </si>
  <si>
    <t>Pénzügypolitika</t>
  </si>
  <si>
    <t>4PU51NAK38M</t>
  </si>
  <si>
    <t>Pénzügyi esettanulmányok</t>
  </si>
  <si>
    <t>4PU51NAK16M</t>
  </si>
  <si>
    <t>Szabadon választható tárgyak</t>
  </si>
  <si>
    <t>2BE52NAV07M</t>
  </si>
  <si>
    <t>Befektetési tanácsadás </t>
  </si>
  <si>
    <t>V</t>
  </si>
  <si>
    <t>2BE52NAV09M</t>
  </si>
  <si>
    <t>Derivative Markets</t>
  </si>
  <si>
    <t>2BE52NAV05M</t>
  </si>
  <si>
    <t>Ingatlanbefektetések</t>
  </si>
  <si>
    <t>4EL22NAV05M</t>
  </si>
  <si>
    <t>Magyar közgazdasági gondolkodás története</t>
  </si>
  <si>
    <t xml:space="preserve">2BE52NAV02M </t>
  </si>
  <si>
    <t>Pénzügyi folyamatok II.</t>
  </si>
  <si>
    <t>Váradi Kata</t>
  </si>
  <si>
    <t>2BE52NAV04M</t>
  </si>
  <si>
    <t>Pénzügyi piacok és instrumentumok</t>
  </si>
  <si>
    <t>2BE52NBK06M</t>
  </si>
  <si>
    <t>Pénzügyi Prezentációs Tréning</t>
  </si>
  <si>
    <t>TOTAL</t>
  </si>
  <si>
    <t>MEGJEGYZÉSEK</t>
  </si>
  <si>
    <t>Jelmagyarázat</t>
  </si>
  <si>
    <t>Jelleg - K-kötelező, KV-kötelezően választható, V-választható</t>
  </si>
  <si>
    <t>Számonkérés módja: v-vizsga, gyj-gyakorlati jegy, ai-aláírás</t>
  </si>
  <si>
    <t>A félév rovatban található számok a heti előadás és a heti szeminárium óraszámát jelölik.</t>
  </si>
  <si>
    <t>Tanterv</t>
  </si>
  <si>
    <t>A kívánatos haladási ütemet a mintatanterv tartalmazza, ettől a hallgató eltérhet, figyelembe véve:</t>
  </si>
  <si>
    <t>1. hogy az utolsó két olyan félévben, amelyben hallgatói jogviszonya nem szünetelt (aktív), meg kell szereztnie legalább a szak ajánlott mintatantervében előírt kreditmennyiség ötven százalékát, ellenkező esetben tanulmányait a következő tanévben kizárólag költségtérítéses képzésben folytathatja. ( Az aktív félévhez legalább egy tárgyat fel kell venni.),</t>
  </si>
  <si>
    <t>2. az előtanulmányi rendet,</t>
  </si>
  <si>
    <t>3. tantárgyak meghirdetésének félévét.</t>
  </si>
  <si>
    <t>Komplex vizsga_Abszolutórium_Záróvizsga_Oklevél</t>
  </si>
  <si>
    <t>(2) A komplex vizsga lehet szóbeli és/vagy írásbeli vizsga.</t>
  </si>
  <si>
    <t>A komplex vizsga/vizsgák ismétlésének szabályait a Tanulmányi és Vizsgaszabályzat 34. § - tartalmazza</t>
  </si>
  <si>
    <t>Abszolutórium feltétele</t>
  </si>
  <si>
    <t>120 kredit teljesítése az operatív tantervek által előírt struktúrában. Az előírt kreditmennyiség minimum 2/3 részét az anyaegyetemen kell teljesíteni.</t>
  </si>
  <si>
    <t>Záróvizsga</t>
  </si>
  <si>
    <t>(1) A hallgató záróvizsgára csak akkor bocsátható, ha</t>
  </si>
  <si>
    <t>· az abszolutóriumot (végbizonyítványt) megszerezte,</t>
  </si>
  <si>
    <t>· szakdolgozatát (diplomamunka) benyújtotta és annak két bíráló által történő elfogadása.</t>
  </si>
  <si>
    <t>(2) A záróvizsga a felsőfokú iskolai végzettség megszerzéséhez szükséges számonkérés, amely során</t>
  </si>
  <si>
    <t>megvédi a szakdolgozatot és felel a záróvizsga követelményeként meghatározott -</t>
  </si>
  <si>
    <t>szakdolgozathoz kapcsolódó - témakörökből.</t>
  </si>
  <si>
    <t>(3) A záróvizsgára kapott érdemjegy a két bíráló által adott érdemjegy és a szóbeli védésre kapott</t>
  </si>
  <si>
    <t>érdemjegy számtani átlaga.</t>
  </si>
  <si>
    <t>Oklevél</t>
  </si>
  <si>
    <t>Az oklevél kiállításának feltétele:</t>
  </si>
  <si>
    <t>· az abszolutórium (végbizonyítvány) megszerzése,</t>
  </si>
  <si>
    <t>· sikeres záróvizsga letétele,</t>
  </si>
  <si>
    <t>· az előírt nyelvvizsga követelmények teljesítése</t>
  </si>
  <si>
    <t>Az oklevél minősítése az alábbi tételek súlyozott átlagából adódik:</t>
  </si>
  <si>
    <t>· a kötelező tárgyak jegyeinek átlaga,</t>
  </si>
  <si>
    <t>· a komplex vizsgára kapott érdemjegy,</t>
  </si>
  <si>
    <t>· a záróvizsgára kapott érdemjegy (a két bíráló által adott érdemjegy és a szóbeli védésre kapott érdemjegy számtani átlaga) kétszeres súllyal,</t>
  </si>
  <si>
    <t>Az abszolutórium és záróvizsgára bocsátás feltételeit, az oklevél megszerzésével és minősítésével kapcsolatos részletesebb információkat a TVSZ</t>
  </si>
  <si>
    <t>Gazdálkodástudományi Kari Melléklete tartalmazza.</t>
  </si>
  <si>
    <t>Figyelem! HTJSZ_DIJTÉTEL TÁBLÁZAT</t>
  </si>
  <si>
    <t>A kredittúllépés szabályai a Tanulmányi és Vizsgaszabályzatban, valamint a Hallgatói Térítési és Juttatási Szabályzat Díjtételek táblázatában vannak rögzítve.</t>
  </si>
  <si>
    <t xml:space="preserve">Felhívjuk a figyelmüket, hogy tantervi változások lehetségesek!                            </t>
  </si>
  <si>
    <t>Vidovics-Dancs Ágnes</t>
  </si>
  <si>
    <t>Lovas Anita</t>
  </si>
  <si>
    <t>Dömötör Barbara Mária</t>
  </si>
  <si>
    <t>Pénzügyi algoritmusok</t>
  </si>
  <si>
    <t>Czoboly Gergely István</t>
  </si>
  <si>
    <t>Befektetéselemző specializáció</t>
  </si>
  <si>
    <t>Pénzügypolitika és közpénzügyek specializáció</t>
  </si>
  <si>
    <t>Vállalati pénzügy specializáció</t>
  </si>
  <si>
    <t>Kötelező specializációs tárgyak</t>
  </si>
  <si>
    <t>Specializáció választáskor</t>
  </si>
  <si>
    <t>Specializáció választáshoz szükséges tárgyak (az összes kötelező tárgy mellett)</t>
  </si>
  <si>
    <t>2BE52NAV12M</t>
  </si>
  <si>
    <t>komplex vizsgán ad számot a specializációval kapcsolatos ismereteiről, valamint</t>
  </si>
  <si>
    <t>Szűcs Balázs Árpád</t>
  </si>
  <si>
    <t>(1) A komplex vizsgát a választott szak és specializáció (amelyik szakon nincs specializáció, ott a differenciált szakmai ismeretek) kötelező és/vagy kötelezően választható tárgyai alkotják.</t>
  </si>
  <si>
    <t>Szabó-Bakos Eszter</t>
  </si>
  <si>
    <t>Makroökonómia</t>
  </si>
  <si>
    <t>Madar László</t>
  </si>
  <si>
    <t xml:space="preserve">Befektetések                    </t>
  </si>
  <si>
    <t>Stocker Miklós</t>
  </si>
  <si>
    <t>Üzleti Gazdaságtan</t>
  </si>
  <si>
    <t>MNB</t>
  </si>
  <si>
    <t>2PU51NBK05M</t>
  </si>
  <si>
    <t>Nemzetközi számviteli beszámolási rendszer</t>
  </si>
  <si>
    <t>Székács Péterné</t>
  </si>
  <si>
    <t xml:space="preserve">Befektetések              </t>
  </si>
  <si>
    <t xml:space="preserve">2PU51NCK26M </t>
  </si>
  <si>
    <t>Pénzügy mesterképzés (MSc) szak operatív tanterve - 2017 / 18/ I. félévben kezdetteknek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</si>
</sst>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Arial"/>
      <family val="2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.5"/>
      <name val="Arial"/>
      <family val="2"/>
      <charset val="238"/>
    </font>
    <font>
      <u/>
      <sz val="10"/>
      <color theme="10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strike/>
      <sz val="10"/>
      <name val="Arial"/>
      <family val="2"/>
      <charset val="238"/>
    </font>
    <font>
      <b/>
      <i/>
      <sz val="10"/>
      <name val="Arial"/>
      <family val="2"/>
    </font>
    <font>
      <sz val="11"/>
      <name val="arial"/>
      <family val="2"/>
      <charset val="238"/>
    </font>
    <font>
      <b/>
      <sz val="9"/>
      <color indexed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</font>
    <font>
      <sz val="10"/>
      <color indexed="10"/>
      <name val="Arial"/>
      <family val="2"/>
      <charset val="238"/>
    </font>
    <font>
      <b/>
      <i/>
      <sz val="9.5"/>
      <name val="Arial"/>
      <family val="2"/>
      <charset val="238"/>
    </font>
    <font>
      <sz val="9.5"/>
      <name val="Times New Roman"/>
      <family val="1"/>
      <charset val="238"/>
    </font>
    <font>
      <u/>
      <sz val="20"/>
      <color indexed="12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/>
  </cellStyleXfs>
  <cellXfs count="303">
    <xf numFmtId="0" fontId="0" fillId="0" borderId="0" xfId="0"/>
    <xf numFmtId="0" fontId="1" fillId="0" borderId="4" xfId="1" applyFill="1" applyBorder="1" applyAlignment="1">
      <alignment wrapText="1"/>
    </xf>
    <xf numFmtId="0" fontId="3" fillId="0" borderId="5" xfId="1" applyFont="1" applyFill="1" applyBorder="1"/>
    <xf numFmtId="0" fontId="3" fillId="0" borderId="5" xfId="1" applyFont="1" applyFill="1" applyBorder="1" applyAlignment="1">
      <alignment horizontal="center"/>
    </xf>
    <xf numFmtId="0" fontId="1" fillId="0" borderId="0" xfId="1"/>
    <xf numFmtId="0" fontId="1" fillId="0" borderId="27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vertical="center"/>
    </xf>
    <xf numFmtId="0" fontId="7" fillId="0" borderId="19" xfId="2" applyFill="1" applyBorder="1" applyAlignment="1" applyProtection="1">
      <alignment vertical="center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1" fillId="3" borderId="19" xfId="1" applyFont="1" applyFill="1" applyBorder="1" applyAlignment="1">
      <alignment horizontal="center" vertical="center"/>
    </xf>
    <xf numFmtId="0" fontId="1" fillId="3" borderId="24" xfId="1" applyFill="1" applyBorder="1" applyAlignment="1">
      <alignment vertical="center"/>
    </xf>
    <xf numFmtId="0" fontId="3" fillId="3" borderId="39" xfId="1" applyFont="1" applyFill="1" applyBorder="1" applyAlignment="1">
      <alignment horizontal="center" vertical="center"/>
    </xf>
    <xf numFmtId="0" fontId="8" fillId="0" borderId="40" xfId="1" applyFont="1" applyFill="1" applyBorder="1" applyAlignment="1">
      <alignment vertical="center" shrinkToFit="1"/>
    </xf>
    <xf numFmtId="0" fontId="8" fillId="0" borderId="24" xfId="1" applyFont="1" applyFill="1" applyBorder="1" applyAlignment="1">
      <alignment vertical="center" shrinkToFit="1"/>
    </xf>
    <xf numFmtId="0" fontId="8" fillId="0" borderId="41" xfId="1" applyFont="1" applyFill="1" applyBorder="1" applyAlignment="1">
      <alignment vertical="center" wrapText="1"/>
    </xf>
    <xf numFmtId="0" fontId="3" fillId="0" borderId="42" xfId="1" applyFont="1" applyFill="1" applyBorder="1" applyAlignment="1">
      <alignment horizontal="center" vertical="center"/>
    </xf>
    <xf numFmtId="0" fontId="3" fillId="0" borderId="43" xfId="1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0" borderId="39" xfId="1" applyFont="1" applyFill="1" applyBorder="1" applyAlignment="1">
      <alignment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7" fillId="0" borderId="19" xfId="2" applyFill="1" applyBorder="1" applyAlignment="1" applyProtection="1">
      <alignment vertical="center" wrapText="1"/>
    </xf>
    <xf numFmtId="0" fontId="3" fillId="0" borderId="19" xfId="1" applyFont="1" applyFill="1" applyBorder="1" applyAlignment="1">
      <alignment vertical="center"/>
    </xf>
    <xf numFmtId="0" fontId="3" fillId="3" borderId="2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7" fillId="0" borderId="28" xfId="2" applyFill="1" applyBorder="1" applyAlignment="1" applyProtection="1">
      <alignment vertical="center"/>
    </xf>
    <xf numFmtId="0" fontId="3" fillId="3" borderId="24" xfId="1" applyFont="1" applyFill="1" applyBorder="1" applyAlignment="1">
      <alignment vertical="center"/>
    </xf>
    <xf numFmtId="0" fontId="1" fillId="0" borderId="46" xfId="1" applyFont="1" applyFill="1" applyBorder="1" applyAlignment="1">
      <alignment vertical="center"/>
    </xf>
    <xf numFmtId="0" fontId="7" fillId="0" borderId="47" xfId="2" applyFill="1" applyBorder="1" applyAlignment="1" applyProtection="1">
      <alignment vertical="center"/>
    </xf>
    <xf numFmtId="0" fontId="1" fillId="0" borderId="47" xfId="1" applyFont="1" applyFill="1" applyBorder="1" applyAlignment="1">
      <alignment horizontal="center" vertical="center"/>
    </xf>
    <xf numFmtId="0" fontId="1" fillId="0" borderId="48" xfId="1" applyFont="1" applyFill="1" applyBorder="1" applyAlignment="1">
      <alignment horizontal="center" vertical="center"/>
    </xf>
    <xf numFmtId="0" fontId="8" fillId="0" borderId="49" xfId="1" applyFont="1" applyFill="1" applyBorder="1" applyAlignment="1">
      <alignment vertical="center" shrinkToFit="1"/>
    </xf>
    <xf numFmtId="0" fontId="8" fillId="0" borderId="50" xfId="1" applyFont="1" applyFill="1" applyBorder="1" applyAlignment="1">
      <alignment vertical="center" shrinkToFit="1"/>
    </xf>
    <xf numFmtId="0" fontId="8" fillId="0" borderId="51" xfId="1" applyFont="1" applyFill="1" applyBorder="1" applyAlignment="1">
      <alignment vertical="center" wrapText="1"/>
    </xf>
    <xf numFmtId="0" fontId="8" fillId="0" borderId="39" xfId="1" applyFont="1" applyFill="1" applyBorder="1" applyAlignment="1">
      <alignment vertical="center"/>
    </xf>
    <xf numFmtId="0" fontId="1" fillId="0" borderId="18" xfId="1" applyFill="1" applyBorder="1" applyAlignment="1">
      <alignment vertical="center"/>
    </xf>
    <xf numFmtId="0" fontId="1" fillId="0" borderId="18" xfId="1" applyFill="1" applyBorder="1" applyAlignment="1">
      <alignment horizontal="center" vertical="center"/>
    </xf>
    <xf numFmtId="0" fontId="1" fillId="0" borderId="24" xfId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8" fillId="0" borderId="51" xfId="1" applyFont="1" applyFill="1" applyBorder="1" applyAlignment="1">
      <alignment vertical="center"/>
    </xf>
    <xf numFmtId="0" fontId="3" fillId="0" borderId="18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3" borderId="24" xfId="1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center" vertical="center"/>
    </xf>
    <xf numFmtId="0" fontId="3" fillId="3" borderId="47" xfId="1" applyFont="1" applyFill="1" applyBorder="1" applyAlignment="1">
      <alignment horizontal="center" vertical="center"/>
    </xf>
    <xf numFmtId="0" fontId="3" fillId="3" borderId="51" xfId="1" applyFont="1" applyFill="1" applyBorder="1" applyAlignment="1">
      <alignment horizontal="center" vertical="center"/>
    </xf>
    <xf numFmtId="0" fontId="8" fillId="0" borderId="52" xfId="1" applyFont="1" applyFill="1" applyBorder="1" applyAlignment="1">
      <alignment vertical="center"/>
    </xf>
    <xf numFmtId="0" fontId="13" fillId="0" borderId="51" xfId="1" applyFont="1" applyFill="1" applyBorder="1" applyAlignment="1">
      <alignment vertical="center"/>
    </xf>
    <xf numFmtId="0" fontId="8" fillId="0" borderId="19" xfId="1" applyFont="1" applyFill="1" applyBorder="1" applyAlignment="1">
      <alignment vertical="center" shrinkToFit="1"/>
    </xf>
    <xf numFmtId="0" fontId="8" fillId="0" borderId="18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14" fillId="0" borderId="19" xfId="2" applyFont="1" applyFill="1" applyBorder="1" applyAlignment="1" applyProtection="1">
      <alignment vertical="center"/>
    </xf>
    <xf numFmtId="0" fontId="1" fillId="0" borderId="18" xfId="3" applyFont="1" applyFill="1" applyBorder="1" applyAlignment="1">
      <alignment vertical="center"/>
    </xf>
    <xf numFmtId="0" fontId="14" fillId="0" borderId="19" xfId="4" applyFill="1" applyBorder="1" applyAlignment="1" applyProtection="1">
      <alignment vertical="center"/>
    </xf>
    <xf numFmtId="0" fontId="1" fillId="0" borderId="19" xfId="3" applyFont="1" applyFill="1" applyBorder="1" applyAlignment="1">
      <alignment horizontal="center" vertical="center"/>
    </xf>
    <xf numFmtId="0" fontId="1" fillId="0" borderId="20" xfId="3" applyFont="1" applyFill="1" applyBorder="1" applyAlignment="1">
      <alignment horizontal="center" vertical="center"/>
    </xf>
    <xf numFmtId="0" fontId="3" fillId="0" borderId="18" xfId="3" applyFont="1" applyFill="1" applyBorder="1" applyAlignment="1">
      <alignment horizontal="center" vertical="center"/>
    </xf>
    <xf numFmtId="0" fontId="3" fillId="0" borderId="19" xfId="3" applyFont="1" applyFill="1" applyBorder="1" applyAlignment="1">
      <alignment horizontal="center" vertical="center"/>
    </xf>
    <xf numFmtId="0" fontId="3" fillId="3" borderId="19" xfId="3" applyFont="1" applyFill="1" applyBorder="1" applyAlignment="1">
      <alignment horizontal="center" vertical="center"/>
    </xf>
    <xf numFmtId="0" fontId="3" fillId="3" borderId="20" xfId="3" applyFont="1" applyFill="1" applyBorder="1" applyAlignment="1">
      <alignment horizontal="center" vertical="center"/>
    </xf>
    <xf numFmtId="0" fontId="3" fillId="3" borderId="24" xfId="3" applyFont="1" applyFill="1" applyBorder="1" applyAlignment="1">
      <alignment horizontal="center" vertical="center"/>
    </xf>
    <xf numFmtId="0" fontId="3" fillId="3" borderId="39" xfId="3" applyFont="1" applyFill="1" applyBorder="1" applyAlignment="1">
      <alignment horizontal="center" vertical="center"/>
    </xf>
    <xf numFmtId="0" fontId="8" fillId="0" borderId="40" xfId="3" applyFont="1" applyFill="1" applyBorder="1" applyAlignment="1">
      <alignment vertical="center" shrinkToFit="1"/>
    </xf>
    <xf numFmtId="0" fontId="8" fillId="0" borderId="24" xfId="3" applyFont="1" applyFill="1" applyBorder="1" applyAlignment="1">
      <alignment vertical="center" shrinkToFit="1"/>
    </xf>
    <xf numFmtId="0" fontId="8" fillId="0" borderId="39" xfId="3" applyFont="1" applyFill="1" applyBorder="1" applyAlignment="1">
      <alignment vertical="center"/>
    </xf>
    <xf numFmtId="0" fontId="15" fillId="0" borderId="0" xfId="3" applyAlignment="1">
      <alignment vertical="center"/>
    </xf>
    <xf numFmtId="0" fontId="3" fillId="0" borderId="19" xfId="3" applyFont="1" applyFill="1" applyBorder="1" applyAlignment="1">
      <alignment vertical="center"/>
    </xf>
    <xf numFmtId="0" fontId="3" fillId="3" borderId="20" xfId="3" applyFont="1" applyFill="1" applyBorder="1" applyAlignment="1">
      <alignment vertical="center"/>
    </xf>
    <xf numFmtId="0" fontId="8" fillId="0" borderId="50" xfId="3" applyFont="1" applyFill="1" applyBorder="1" applyAlignment="1">
      <alignment vertical="center" shrinkToFit="1"/>
    </xf>
    <xf numFmtId="0" fontId="8" fillId="0" borderId="52" xfId="3" applyFont="1" applyFill="1" applyBorder="1" applyAlignment="1">
      <alignment vertical="center"/>
    </xf>
    <xf numFmtId="0" fontId="1" fillId="0" borderId="28" xfId="3" applyFont="1" applyFill="1" applyBorder="1" applyAlignment="1">
      <alignment horizontal="center" vertical="center"/>
    </xf>
    <xf numFmtId="0" fontId="1" fillId="0" borderId="29" xfId="3" applyFont="1" applyFill="1" applyBorder="1" applyAlignment="1">
      <alignment horizontal="center" vertical="center"/>
    </xf>
    <xf numFmtId="0" fontId="3" fillId="0" borderId="28" xfId="3" applyFont="1" applyFill="1" applyBorder="1" applyAlignment="1">
      <alignment vertical="center"/>
    </xf>
    <xf numFmtId="0" fontId="3" fillId="3" borderId="29" xfId="3" applyFont="1" applyFill="1" applyBorder="1" applyAlignment="1">
      <alignment vertical="center"/>
    </xf>
    <xf numFmtId="0" fontId="3" fillId="0" borderId="27" xfId="3" applyFont="1" applyFill="1" applyBorder="1" applyAlignment="1">
      <alignment horizontal="center" vertical="center"/>
    </xf>
    <xf numFmtId="0" fontId="3" fillId="0" borderId="28" xfId="3" applyFont="1" applyFill="1" applyBorder="1" applyAlignment="1">
      <alignment horizontal="center" vertical="center"/>
    </xf>
    <xf numFmtId="0" fontId="3" fillId="3" borderId="28" xfId="3" applyFont="1" applyFill="1" applyBorder="1" applyAlignment="1">
      <alignment horizontal="center" vertical="center"/>
    </xf>
    <xf numFmtId="0" fontId="3" fillId="3" borderId="30" xfId="3" applyFont="1" applyFill="1" applyBorder="1" applyAlignment="1">
      <alignment horizontal="center" vertical="center"/>
    </xf>
    <xf numFmtId="0" fontId="3" fillId="3" borderId="45" xfId="3" applyFont="1" applyFill="1" applyBorder="1" applyAlignment="1">
      <alignment horizontal="center" vertical="center"/>
    </xf>
    <xf numFmtId="0" fontId="8" fillId="0" borderId="30" xfId="3" applyFont="1" applyFill="1" applyBorder="1" applyAlignment="1">
      <alignment vertical="center" shrinkToFit="1"/>
    </xf>
    <xf numFmtId="0" fontId="14" fillId="0" borderId="47" xfId="4" applyFill="1" applyBorder="1" applyAlignment="1" applyProtection="1">
      <alignment vertical="center" wrapText="1"/>
    </xf>
    <xf numFmtId="0" fontId="1" fillId="0" borderId="48" xfId="3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vertical="center"/>
    </xf>
    <xf numFmtId="0" fontId="3" fillId="3" borderId="24" xfId="1" applyNumberFormat="1" applyFont="1" applyFill="1" applyBorder="1" applyAlignment="1">
      <alignment horizontal="center" vertical="center"/>
    </xf>
    <xf numFmtId="0" fontId="7" fillId="0" borderId="47" xfId="2" applyFill="1" applyBorder="1" applyAlignment="1" applyProtection="1">
      <alignment vertical="center" wrapText="1"/>
    </xf>
    <xf numFmtId="0" fontId="3" fillId="0" borderId="48" xfId="1" applyFont="1" applyFill="1" applyBorder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1" fillId="0" borderId="30" xfId="1" applyFont="1" applyFill="1" applyBorder="1" applyAlignment="1">
      <alignment horizontal="center" vertical="center"/>
    </xf>
    <xf numFmtId="0" fontId="3" fillId="0" borderId="0" xfId="1" applyFont="1" applyFill="1" applyBorder="1"/>
    <xf numFmtId="0" fontId="9" fillId="0" borderId="0" xfId="1" applyFont="1" applyFill="1" applyBorder="1" applyAlignment="1">
      <alignment wrapText="1"/>
    </xf>
    <xf numFmtId="0" fontId="17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wrapText="1"/>
    </xf>
    <xf numFmtId="0" fontId="1" fillId="0" borderId="0" xfId="1" applyFont="1" applyFill="1" applyBorder="1"/>
    <xf numFmtId="0" fontId="4" fillId="3" borderId="20" xfId="1" applyFont="1" applyFill="1" applyBorder="1"/>
    <xf numFmtId="0" fontId="1" fillId="3" borderId="54" xfId="1" applyFont="1" applyFill="1" applyBorder="1" applyAlignment="1">
      <alignment wrapText="1"/>
    </xf>
    <xf numFmtId="0" fontId="1" fillId="3" borderId="54" xfId="1" applyFont="1" applyFill="1" applyBorder="1" applyAlignment="1">
      <alignment horizontal="center"/>
    </xf>
    <xf numFmtId="0" fontId="1" fillId="3" borderId="54" xfId="1" applyFont="1" applyFill="1" applyBorder="1"/>
    <xf numFmtId="0" fontId="1" fillId="3" borderId="40" xfId="1" applyFont="1" applyFill="1" applyBorder="1"/>
    <xf numFmtId="0" fontId="4" fillId="4" borderId="0" xfId="1" applyFont="1" applyFill="1" applyBorder="1"/>
    <xf numFmtId="0" fontId="1" fillId="4" borderId="0" xfId="1" applyFont="1" applyFill="1" applyBorder="1" applyAlignment="1"/>
    <xf numFmtId="0" fontId="1" fillId="0" borderId="0" xfId="1" applyFont="1" applyFill="1" applyBorder="1" applyAlignment="1"/>
    <xf numFmtId="0" fontId="1" fillId="4" borderId="0" xfId="1" applyFont="1" applyFill="1" applyBorder="1"/>
    <xf numFmtId="0" fontId="1" fillId="4" borderId="0" xfId="1" applyFont="1" applyFill="1" applyBorder="1" applyAlignment="1">
      <alignment wrapText="1"/>
    </xf>
    <xf numFmtId="0" fontId="1" fillId="4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wrapText="1"/>
    </xf>
    <xf numFmtId="0" fontId="1" fillId="0" borderId="0" xfId="1" applyFont="1" applyFill="1" applyBorder="1" applyAlignment="1">
      <alignment horizontal="center"/>
    </xf>
    <xf numFmtId="0" fontId="1" fillId="4" borderId="0" xfId="1" applyFont="1" applyFill="1" applyBorder="1" applyAlignment="1">
      <alignment vertical="center"/>
    </xf>
    <xf numFmtId="49" fontId="1" fillId="4" borderId="0" xfId="1" applyNumberFormat="1" applyFont="1" applyFill="1" applyBorder="1" applyAlignment="1">
      <alignment vertical="center"/>
    </xf>
    <xf numFmtId="0" fontId="1" fillId="4" borderId="0" xfId="1" applyFont="1" applyFill="1" applyBorder="1" applyAlignment="1">
      <alignment vertical="center" shrinkToFit="1"/>
    </xf>
    <xf numFmtId="0" fontId="18" fillId="4" borderId="0" xfId="1" applyFont="1" applyFill="1" applyBorder="1" applyAlignment="1">
      <alignment vertical="center"/>
    </xf>
    <xf numFmtId="0" fontId="18" fillId="4" borderId="0" xfId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vertical="center" shrinkToFit="1"/>
    </xf>
    <xf numFmtId="0" fontId="5" fillId="4" borderId="0" xfId="1" applyFont="1" applyFill="1" applyBorder="1"/>
    <xf numFmtId="0" fontId="4" fillId="4" borderId="0" xfId="1" applyFont="1" applyFill="1" applyBorder="1" applyAlignment="1">
      <alignment vertical="center"/>
    </xf>
    <xf numFmtId="0" fontId="4" fillId="4" borderId="0" xfId="1" applyFont="1" applyFill="1" applyBorder="1" applyAlignment="1">
      <alignment horizontal="right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vertical="center" shrinkToFit="1"/>
    </xf>
    <xf numFmtId="0" fontId="4" fillId="4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1" fillId="0" borderId="0" xfId="1" applyAlignment="1">
      <alignment wrapText="1"/>
    </xf>
    <xf numFmtId="0" fontId="1" fillId="0" borderId="56" xfId="1" applyFont="1" applyFill="1" applyBorder="1" applyAlignment="1">
      <alignment horizontal="center" vertical="center"/>
    </xf>
    <xf numFmtId="0" fontId="1" fillId="0" borderId="57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41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vertical="center" wrapText="1"/>
    </xf>
    <xf numFmtId="0" fontId="1" fillId="0" borderId="44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/>
    </xf>
    <xf numFmtId="0" fontId="1" fillId="3" borderId="43" xfId="1" applyFont="1" applyFill="1" applyBorder="1" applyAlignment="1">
      <alignment horizontal="center" vertical="center"/>
    </xf>
    <xf numFmtId="0" fontId="8" fillId="0" borderId="60" xfId="1" applyFont="1" applyFill="1" applyBorder="1" applyAlignment="1">
      <alignment vertical="center" shrinkToFit="1"/>
    </xf>
    <xf numFmtId="0" fontId="8" fillId="0" borderId="44" xfId="1" applyFont="1" applyFill="1" applyBorder="1" applyAlignment="1">
      <alignment vertical="center" shrinkToFit="1"/>
    </xf>
    <xf numFmtId="0" fontId="3" fillId="3" borderId="36" xfId="1" applyFont="1" applyFill="1" applyBorder="1" applyAlignment="1">
      <alignment vertical="center"/>
    </xf>
    <xf numFmtId="0" fontId="2" fillId="3" borderId="38" xfId="1" applyFont="1" applyFill="1" applyBorder="1" applyAlignment="1">
      <alignment vertical="center" wrapText="1"/>
    </xf>
    <xf numFmtId="0" fontId="3" fillId="3" borderId="38" xfId="1" applyFont="1" applyFill="1" applyBorder="1" applyAlignment="1">
      <alignment horizontal="center" vertical="center"/>
    </xf>
    <xf numFmtId="0" fontId="3" fillId="3" borderId="61" xfId="1" applyFont="1" applyFill="1" applyBorder="1" applyAlignment="1">
      <alignment horizontal="center" vertical="center"/>
    </xf>
    <xf numFmtId="0" fontId="3" fillId="3" borderId="36" xfId="1" applyFont="1" applyFill="1" applyBorder="1" applyAlignment="1">
      <alignment horizontal="center" vertical="center"/>
    </xf>
    <xf numFmtId="0" fontId="6" fillId="3" borderId="61" xfId="1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3" fillId="3" borderId="62" xfId="1" applyFont="1" applyFill="1" applyBorder="1" applyAlignment="1">
      <alignment vertical="center" wrapText="1"/>
    </xf>
    <xf numFmtId="0" fontId="3" fillId="3" borderId="37" xfId="1" applyFont="1" applyFill="1" applyBorder="1" applyAlignment="1">
      <alignment vertical="center" wrapText="1"/>
    </xf>
    <xf numFmtId="0" fontId="3" fillId="0" borderId="36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53" xfId="1" applyFont="1" applyFill="1" applyBorder="1" applyAlignment="1">
      <alignment horizontal="center" vertical="center" wrapText="1"/>
    </xf>
    <xf numFmtId="0" fontId="3" fillId="3" borderId="48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11" fillId="5" borderId="42" xfId="1" applyFont="1" applyFill="1" applyBorder="1" applyAlignment="1">
      <alignment vertical="center"/>
    </xf>
    <xf numFmtId="0" fontId="1" fillId="5" borderId="43" xfId="1" applyFont="1" applyFill="1" applyBorder="1" applyAlignment="1">
      <alignment vertical="center"/>
    </xf>
    <xf numFmtId="0" fontId="1" fillId="5" borderId="56" xfId="1" applyFont="1" applyFill="1" applyBorder="1" applyAlignment="1">
      <alignment horizontal="center" vertical="center"/>
    </xf>
    <xf numFmtId="0" fontId="1" fillId="5" borderId="57" xfId="1" applyFont="1" applyFill="1" applyBorder="1" applyAlignment="1">
      <alignment horizontal="center" vertical="center"/>
    </xf>
    <xf numFmtId="0" fontId="3" fillId="5" borderId="43" xfId="1" applyFont="1" applyFill="1" applyBorder="1" applyAlignment="1">
      <alignment horizontal="center" vertical="center"/>
    </xf>
    <xf numFmtId="0" fontId="4" fillId="5" borderId="58" xfId="1" applyFont="1" applyFill="1" applyBorder="1" applyAlignment="1">
      <alignment horizontal="center" vertical="center"/>
    </xf>
    <xf numFmtId="0" fontId="4" fillId="5" borderId="42" xfId="1" applyFont="1" applyFill="1" applyBorder="1" applyAlignment="1">
      <alignment horizontal="center" vertical="center"/>
    </xf>
    <xf numFmtId="0" fontId="4" fillId="5" borderId="43" xfId="1" applyFont="1" applyFill="1" applyBorder="1" applyAlignment="1">
      <alignment horizontal="center" vertical="center"/>
    </xf>
    <xf numFmtId="0" fontId="4" fillId="5" borderId="44" xfId="1" applyFont="1" applyFill="1" applyBorder="1" applyAlignment="1">
      <alignment horizontal="center" vertical="center"/>
    </xf>
    <xf numFmtId="0" fontId="2" fillId="5" borderId="41" xfId="1" applyFont="1" applyFill="1" applyBorder="1" applyAlignment="1">
      <alignment horizontal="center" vertical="center"/>
    </xf>
    <xf numFmtId="0" fontId="8" fillId="5" borderId="60" xfId="1" applyFont="1" applyFill="1" applyBorder="1" applyAlignment="1">
      <alignment vertical="center" shrinkToFit="1"/>
    </xf>
    <xf numFmtId="0" fontId="8" fillId="5" borderId="44" xfId="1" applyFont="1" applyFill="1" applyBorder="1" applyAlignment="1">
      <alignment vertical="center" shrinkToFi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0" fontId="1" fillId="0" borderId="42" xfId="1" applyFill="1" applyBorder="1" applyAlignment="1">
      <alignment horizontal="center" vertical="center"/>
    </xf>
    <xf numFmtId="0" fontId="1" fillId="0" borderId="44" xfId="1" applyFill="1" applyBorder="1" applyAlignment="1">
      <alignment horizontal="center" vertical="center"/>
    </xf>
    <xf numFmtId="0" fontId="12" fillId="5" borderId="43" xfId="1" applyFont="1" applyFill="1" applyBorder="1" applyAlignment="1">
      <alignment horizontal="center" vertical="center"/>
    </xf>
    <xf numFmtId="0" fontId="1" fillId="0" borderId="63" xfId="3" applyFont="1" applyFill="1" applyBorder="1" applyAlignment="1">
      <alignment vertical="center"/>
    </xf>
    <xf numFmtId="0" fontId="8" fillId="0" borderId="31" xfId="3" applyFont="1" applyFill="1" applyBorder="1" applyAlignment="1">
      <alignment vertical="center" shrinkToFit="1"/>
    </xf>
    <xf numFmtId="0" fontId="8" fillId="0" borderId="45" xfId="3" applyFont="1" applyFill="1" applyBorder="1" applyAlignment="1">
      <alignment vertical="center"/>
    </xf>
    <xf numFmtId="0" fontId="1" fillId="0" borderId="55" xfId="1" applyFont="1" applyFill="1" applyBorder="1" applyAlignment="1">
      <alignment horizontal="center" vertical="center"/>
    </xf>
    <xf numFmtId="0" fontId="1" fillId="0" borderId="59" xfId="1" applyFont="1" applyFill="1" applyBorder="1" applyAlignment="1">
      <alignment horizontal="center" vertical="center"/>
    </xf>
    <xf numFmtId="0" fontId="1" fillId="0" borderId="46" xfId="1" applyFont="1" applyFill="1" applyBorder="1" applyAlignment="1">
      <alignment horizontal="center" vertical="center"/>
    </xf>
    <xf numFmtId="0" fontId="1" fillId="0" borderId="50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vertical="center"/>
    </xf>
    <xf numFmtId="0" fontId="1" fillId="6" borderId="5" xfId="1" applyFill="1" applyBorder="1" applyAlignment="1">
      <alignment vertical="center" wrapText="1"/>
    </xf>
    <xf numFmtId="0" fontId="1" fillId="6" borderId="5" xfId="1" applyFont="1" applyFill="1" applyBorder="1" applyAlignment="1">
      <alignment horizontal="center" vertical="center"/>
    </xf>
    <xf numFmtId="0" fontId="1" fillId="6" borderId="5" xfId="1" applyFill="1" applyBorder="1" applyAlignment="1">
      <alignment horizontal="center" vertical="center"/>
    </xf>
    <xf numFmtId="0" fontId="2" fillId="6" borderId="32" xfId="1" applyFont="1" applyFill="1" applyBorder="1" applyAlignment="1">
      <alignment horizontal="center" vertical="center"/>
    </xf>
    <xf numFmtId="0" fontId="8" fillId="6" borderId="5" xfId="1" applyFont="1" applyFill="1" applyBorder="1" applyAlignment="1">
      <alignment vertical="center"/>
    </xf>
    <xf numFmtId="0" fontId="8" fillId="6" borderId="34" xfId="1" applyFont="1" applyFill="1" applyBorder="1" applyAlignment="1">
      <alignment vertical="center" wrapText="1"/>
    </xf>
    <xf numFmtId="0" fontId="8" fillId="0" borderId="32" xfId="1" applyFont="1" applyFill="1" applyBorder="1" applyAlignment="1">
      <alignment vertical="center" wrapText="1"/>
    </xf>
    <xf numFmtId="0" fontId="1" fillId="0" borderId="64" xfId="1" applyFont="1" applyFill="1" applyBorder="1" applyAlignment="1">
      <alignment horizontal="center" vertical="center"/>
    </xf>
    <xf numFmtId="0" fontId="1" fillId="0" borderId="65" xfId="1" applyFont="1" applyFill="1" applyBorder="1" applyAlignment="1">
      <alignment horizontal="center" vertical="center"/>
    </xf>
    <xf numFmtId="0" fontId="1" fillId="0" borderId="66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0" fontId="5" fillId="0" borderId="42" xfId="1" applyFont="1" applyFill="1" applyBorder="1" applyAlignment="1">
      <alignment vertical="center"/>
    </xf>
    <xf numFmtId="0" fontId="14" fillId="0" borderId="19" xfId="4" applyFill="1" applyBorder="1" applyAlignment="1" applyProtection="1">
      <alignment vertical="center" wrapText="1"/>
    </xf>
    <xf numFmtId="0" fontId="3" fillId="3" borderId="50" xfId="1" applyNumberFormat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vertical="center"/>
    </xf>
    <xf numFmtId="0" fontId="7" fillId="0" borderId="43" xfId="2" applyFill="1" applyBorder="1" applyAlignment="1" applyProtection="1">
      <alignment vertical="center" wrapText="1"/>
    </xf>
    <xf numFmtId="0" fontId="3" fillId="0" borderId="43" xfId="1" applyFont="1" applyFill="1" applyBorder="1" applyAlignment="1">
      <alignment vertical="center"/>
    </xf>
    <xf numFmtId="0" fontId="3" fillId="3" borderId="58" xfId="1" applyFont="1" applyFill="1" applyBorder="1" applyAlignment="1">
      <alignment vertical="center"/>
    </xf>
    <xf numFmtId="0" fontId="3" fillId="3" borderId="44" xfId="1" applyFont="1" applyFill="1" applyBorder="1" applyAlignment="1">
      <alignment horizontal="center" vertical="center"/>
    </xf>
    <xf numFmtId="0" fontId="8" fillId="0" borderId="41" xfId="1" applyFont="1" applyFill="1" applyBorder="1" applyAlignment="1">
      <alignment vertical="center"/>
    </xf>
    <xf numFmtId="0" fontId="1" fillId="3" borderId="42" xfId="1" applyFont="1" applyFill="1" applyBorder="1" applyAlignment="1">
      <alignment vertical="center"/>
    </xf>
    <xf numFmtId="0" fontId="2" fillId="3" borderId="43" xfId="1" applyFont="1" applyFill="1" applyBorder="1" applyAlignment="1">
      <alignment vertical="center" wrapText="1"/>
    </xf>
    <xf numFmtId="0" fontId="1" fillId="3" borderId="58" xfId="1" applyFont="1" applyFill="1" applyBorder="1" applyAlignment="1">
      <alignment horizontal="center" vertical="center"/>
    </xf>
    <xf numFmtId="0" fontId="1" fillId="3" borderId="43" xfId="1" applyFont="1" applyFill="1" applyBorder="1" applyAlignment="1">
      <alignment vertical="center"/>
    </xf>
    <xf numFmtId="0" fontId="1" fillId="3" borderId="58" xfId="1" applyFont="1" applyFill="1" applyBorder="1" applyAlignment="1">
      <alignment vertical="center"/>
    </xf>
    <xf numFmtId="0" fontId="1" fillId="3" borderId="42" xfId="1" applyFont="1" applyFill="1" applyBorder="1" applyAlignment="1">
      <alignment horizontal="center" vertical="center"/>
    </xf>
    <xf numFmtId="0" fontId="4" fillId="3" borderId="44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8" fillId="3" borderId="60" xfId="1" applyFont="1" applyFill="1" applyBorder="1" applyAlignment="1">
      <alignment vertical="center" shrinkToFit="1"/>
    </xf>
    <xf numFmtId="0" fontId="8" fillId="3" borderId="44" xfId="1" applyFont="1" applyFill="1" applyBorder="1" applyAlignment="1">
      <alignment vertical="center" shrinkToFit="1"/>
    </xf>
    <xf numFmtId="0" fontId="1" fillId="0" borderId="67" xfId="1" applyFill="1" applyBorder="1" applyAlignment="1">
      <alignment vertical="center"/>
    </xf>
    <xf numFmtId="0" fontId="1" fillId="0" borderId="67" xfId="1" applyBorder="1" applyAlignment="1">
      <alignment vertical="center"/>
    </xf>
    <xf numFmtId="0" fontId="1" fillId="3" borderId="18" xfId="1" applyFont="1" applyFill="1" applyBorder="1" applyAlignment="1">
      <alignment vertical="center"/>
    </xf>
    <xf numFmtId="0" fontId="2" fillId="3" borderId="19" xfId="1" applyFont="1" applyFill="1" applyBorder="1" applyAlignment="1">
      <alignment vertical="center" wrapText="1"/>
    </xf>
    <xf numFmtId="0" fontId="1" fillId="3" borderId="20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2" fillId="3" borderId="39" xfId="1" applyFont="1" applyFill="1" applyBorder="1" applyAlignment="1">
      <alignment horizontal="center" vertical="center"/>
    </xf>
    <xf numFmtId="0" fontId="8" fillId="3" borderId="40" xfId="1" applyFont="1" applyFill="1" applyBorder="1" applyAlignment="1">
      <alignment vertical="center" shrinkToFit="1"/>
    </xf>
    <xf numFmtId="0" fontId="8" fillId="3" borderId="24" xfId="1" applyFont="1" applyFill="1" applyBorder="1" applyAlignment="1">
      <alignment vertical="center" shrinkToFit="1"/>
    </xf>
    <xf numFmtId="0" fontId="1" fillId="0" borderId="54" xfId="1" applyBorder="1" applyAlignment="1">
      <alignment vertical="center"/>
    </xf>
    <xf numFmtId="0" fontId="10" fillId="0" borderId="67" xfId="1" applyFont="1" applyFill="1" applyBorder="1" applyAlignment="1">
      <alignment vertical="center"/>
    </xf>
    <xf numFmtId="0" fontId="1" fillId="3" borderId="6" xfId="1" applyFont="1" applyFill="1" applyBorder="1" applyAlignment="1">
      <alignment vertical="center"/>
    </xf>
    <xf numFmtId="0" fontId="2" fillId="3" borderId="7" xfId="1" applyFont="1" applyFill="1" applyBorder="1" applyAlignment="1">
      <alignment vertical="center" wrapText="1"/>
    </xf>
    <xf numFmtId="0" fontId="1" fillId="3" borderId="7" xfId="1" applyFon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center" vertical="center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vertical="center"/>
    </xf>
    <xf numFmtId="0" fontId="2" fillId="3" borderId="35" xfId="1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vertical="center" shrinkToFit="1"/>
    </xf>
    <xf numFmtId="0" fontId="8" fillId="3" borderId="14" xfId="1" applyFont="1" applyFill="1" applyBorder="1" applyAlignment="1">
      <alignment vertical="center" shrinkToFit="1"/>
    </xf>
    <xf numFmtId="0" fontId="8" fillId="0" borderId="35" xfId="1" applyFont="1" applyFill="1" applyBorder="1" applyAlignment="1">
      <alignment vertical="center" wrapText="1"/>
    </xf>
    <xf numFmtId="0" fontId="1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textRotation="90" wrapText="1"/>
    </xf>
    <xf numFmtId="0" fontId="4" fillId="0" borderId="20" xfId="1" applyFont="1" applyFill="1" applyBorder="1" applyAlignment="1">
      <alignment horizontal="center" vertical="center" textRotation="90" wrapText="1"/>
    </xf>
    <xf numFmtId="0" fontId="4" fillId="0" borderId="29" xfId="1" applyFont="1" applyFill="1" applyBorder="1" applyAlignment="1">
      <alignment horizontal="center" vertical="center" textRotation="90" wrapText="1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 textRotation="90"/>
    </xf>
    <xf numFmtId="0" fontId="4" fillId="3" borderId="22" xfId="1" applyFont="1" applyFill="1" applyBorder="1" applyAlignment="1">
      <alignment horizontal="center" vertical="center" textRotation="90"/>
    </xf>
    <xf numFmtId="0" fontId="4" fillId="3" borderId="32" xfId="1" applyFont="1" applyFill="1" applyBorder="1" applyAlignment="1">
      <alignment horizontal="left" vertical="center" textRotation="90"/>
    </xf>
    <xf numFmtId="0" fontId="4" fillId="0" borderId="13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3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1" fillId="4" borderId="0" xfId="1" applyFont="1" applyFill="1" applyBorder="1" applyAlignment="1">
      <alignment horizontal="left" wrapText="1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left" vertical="center" textRotation="90"/>
    </xf>
    <xf numFmtId="0" fontId="1" fillId="0" borderId="25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 vertical="center"/>
    </xf>
  </cellXfs>
  <cellStyles count="8">
    <cellStyle name="Hivatkozás" xfId="4" builtinId="8"/>
    <cellStyle name="Hivatkozás 2" xfId="2"/>
    <cellStyle name="Hivatkozás 3" xfId="5"/>
    <cellStyle name="Normál" xfId="0" builtinId="0"/>
    <cellStyle name="Normál 2" xfId="1"/>
    <cellStyle name="Normál 3" xfId="6"/>
    <cellStyle name="Normál 4" xfId="3"/>
    <cellStyle name="Normá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targy.uni-corvinus.hu/4PU51NAK09M" TargetMode="External"/><Relationship Id="rId13" Type="http://schemas.openxmlformats.org/officeDocument/2006/relationships/hyperlink" Target="http://tantargy.uni-corvinus.hu/2BE52NDK01M" TargetMode="External"/><Relationship Id="rId18" Type="http://schemas.openxmlformats.org/officeDocument/2006/relationships/hyperlink" Target="http://tantargy.uni-corvinus.hu/2BE52NBK06M" TargetMode="External"/><Relationship Id="rId26" Type="http://schemas.openxmlformats.org/officeDocument/2006/relationships/hyperlink" Target="http://tantargy.uni-corvinus.hu/4EL22NAV06M" TargetMode="External"/><Relationship Id="rId39" Type="http://schemas.openxmlformats.org/officeDocument/2006/relationships/hyperlink" Target="http://tantargy.uni-corvinus.hu/4MK24NAK06M" TargetMode="External"/><Relationship Id="rId3" Type="http://schemas.openxmlformats.org/officeDocument/2006/relationships/hyperlink" Target="http://tantargy.uni-corvinus.hu/2BE52NAK06M" TargetMode="External"/><Relationship Id="rId21" Type="http://schemas.openxmlformats.org/officeDocument/2006/relationships/hyperlink" Target="http://tantargy.uni-corvinus.hu/2BE52NAV04M" TargetMode="External"/><Relationship Id="rId34" Type="http://schemas.openxmlformats.org/officeDocument/2006/relationships/hyperlink" Target="http://tantargy.uni-corvinus.hu/4PU51NAK38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tantargy.uni-corvinus.hu/2BE52NBK04M" TargetMode="External"/><Relationship Id="rId12" Type="http://schemas.openxmlformats.org/officeDocument/2006/relationships/hyperlink" Target="http://tantargy.uni-corvinus.hu/2BE52NDK08M" TargetMode="External"/><Relationship Id="rId17" Type="http://schemas.openxmlformats.org/officeDocument/2006/relationships/hyperlink" Target="http://tantargy.uni-corvinus.hu/2BE52NCK01M" TargetMode="External"/><Relationship Id="rId25" Type="http://schemas.openxmlformats.org/officeDocument/2006/relationships/hyperlink" Target="http://tantargy.uni-corvinus.hu/2BE52NCK01M" TargetMode="External"/><Relationship Id="rId33" Type="http://schemas.openxmlformats.org/officeDocument/2006/relationships/hyperlink" Target="http://tantargy.uni-corvinus.hu/4PU51NAK23M" TargetMode="External"/><Relationship Id="rId38" Type="http://schemas.openxmlformats.org/officeDocument/2006/relationships/hyperlink" Target="http://portal.uni-corvinus.hu/index.php?id=22720&amp;tanKod=2BE52NAV09M" TargetMode="External"/><Relationship Id="rId2" Type="http://schemas.openxmlformats.org/officeDocument/2006/relationships/hyperlink" Target="http://tantargy.uni-corvinus.hu/2BE52NAK07M" TargetMode="External"/><Relationship Id="rId16" Type="http://schemas.openxmlformats.org/officeDocument/2006/relationships/hyperlink" Target="http://tantargy.uni-corvinus.hu/2BE52NAK08M" TargetMode="External"/><Relationship Id="rId20" Type="http://schemas.openxmlformats.org/officeDocument/2006/relationships/hyperlink" Target="http://tantargy.uni-corvinus.hu/2BE52NAV02M" TargetMode="External"/><Relationship Id="rId29" Type="http://schemas.openxmlformats.org/officeDocument/2006/relationships/hyperlink" Target="http://tantargy.uni-corvinus.hu/4PU51NAK16M" TargetMode="External"/><Relationship Id="rId41" Type="http://schemas.openxmlformats.org/officeDocument/2006/relationships/hyperlink" Target="http://portal.uni-corvinus.hu/index.php?id=22720&amp;tanKod=2PU51NBK05M" TargetMode="External"/><Relationship Id="rId1" Type="http://schemas.openxmlformats.org/officeDocument/2006/relationships/hyperlink" Target="http://tantargy.uni-corvinus.hu/2BE52NAK01M" TargetMode="External"/><Relationship Id="rId6" Type="http://schemas.openxmlformats.org/officeDocument/2006/relationships/hyperlink" Target="http://tantargy.uni-corvinus.hu/2PU51NBK07M" TargetMode="External"/><Relationship Id="rId11" Type="http://schemas.openxmlformats.org/officeDocument/2006/relationships/hyperlink" Target="http://tantargy.uni-corvinus.hu/2BE52NDK04M" TargetMode="External"/><Relationship Id="rId24" Type="http://schemas.openxmlformats.org/officeDocument/2006/relationships/hyperlink" Target="http://tantargy.uni-corvinus.hu/2BE52NDK06M" TargetMode="External"/><Relationship Id="rId32" Type="http://schemas.openxmlformats.org/officeDocument/2006/relationships/hyperlink" Target="http://tantargy.uni-corvinus.hu/4PU51NAK22M" TargetMode="External"/><Relationship Id="rId37" Type="http://schemas.openxmlformats.org/officeDocument/2006/relationships/hyperlink" Target="http://tantargy.uni-corvinus.hu/2BE52NAV07M" TargetMode="External"/><Relationship Id="rId40" Type="http://schemas.openxmlformats.org/officeDocument/2006/relationships/hyperlink" Target="http://portal.uni-corvinus.hu/index.php?id=22720&amp;tanKod=2BE52NAV12M" TargetMode="External"/><Relationship Id="rId5" Type="http://schemas.openxmlformats.org/officeDocument/2006/relationships/hyperlink" Target="http://tantargy.uni-corvinus.hu/2PU51NCK06M" TargetMode="External"/><Relationship Id="rId15" Type="http://schemas.openxmlformats.org/officeDocument/2006/relationships/hyperlink" Target="http://tantargy.uni-corvinus.hu/2BE52NDK07M" TargetMode="External"/><Relationship Id="rId23" Type="http://schemas.openxmlformats.org/officeDocument/2006/relationships/hyperlink" Target="http://tantargy.uni-corvinus.hu/2BE52NDK12M" TargetMode="External"/><Relationship Id="rId28" Type="http://schemas.openxmlformats.org/officeDocument/2006/relationships/hyperlink" Target="http://tantargy.uni-corvinus.hu/2VL60NDK08M" TargetMode="External"/><Relationship Id="rId36" Type="http://schemas.openxmlformats.org/officeDocument/2006/relationships/hyperlink" Target="http://tantargy.uni-corvinus.hu/4PU51NAK19M" TargetMode="External"/><Relationship Id="rId10" Type="http://schemas.openxmlformats.org/officeDocument/2006/relationships/hyperlink" Target="http://tantargy.uni-corvinus.hu/2BE52NDK03M" TargetMode="External"/><Relationship Id="rId19" Type="http://schemas.openxmlformats.org/officeDocument/2006/relationships/hyperlink" Target="http://tantargy.uni-corvinus.hu/4EL22NAV05M" TargetMode="External"/><Relationship Id="rId31" Type="http://schemas.openxmlformats.org/officeDocument/2006/relationships/hyperlink" Target="http://tantargy.uni-corvinus.hu/4PU51NAK39M" TargetMode="External"/><Relationship Id="rId4" Type="http://schemas.openxmlformats.org/officeDocument/2006/relationships/hyperlink" Target="http://tantargy.uni-corvinus.hu/2PU51NAK04M" TargetMode="External"/><Relationship Id="rId9" Type="http://schemas.openxmlformats.org/officeDocument/2006/relationships/hyperlink" Target="http://tantargy.uni-corvinus.hu/2BE52NDK02M" TargetMode="External"/><Relationship Id="rId14" Type="http://schemas.openxmlformats.org/officeDocument/2006/relationships/hyperlink" Target="http://tantargy.uni-corvinus.hu/2BE52NDK05M" TargetMode="External"/><Relationship Id="rId22" Type="http://schemas.openxmlformats.org/officeDocument/2006/relationships/hyperlink" Target="http://tantargy.uni-corvinus.hu/2BE52NAV05M" TargetMode="External"/><Relationship Id="rId27" Type="http://schemas.openxmlformats.org/officeDocument/2006/relationships/hyperlink" Target="http://tantargy.uni-corvinus.hu/2BE52NBK05M" TargetMode="External"/><Relationship Id="rId30" Type="http://schemas.openxmlformats.org/officeDocument/2006/relationships/hyperlink" Target="http://tantargy.uni-corvinus.hu/4PU51NAK11M" TargetMode="External"/><Relationship Id="rId35" Type="http://schemas.openxmlformats.org/officeDocument/2006/relationships/hyperlink" Target="http://tantargy.uni-corvinus.hu/4PU51NAK18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zoomScaleNormal="100" zoomScaleSheetLayoutView="100" zoomScalePageLayoutView="90" workbookViewId="0">
      <selection sqref="A1:P1"/>
    </sheetView>
  </sheetViews>
  <sheetFormatPr defaultColWidth="8.75" defaultRowHeight="12.75" x14ac:dyDescent="0.2"/>
  <cols>
    <col min="1" max="1" width="14.125" style="4" customWidth="1"/>
    <col min="2" max="2" width="35.375" style="4" bestFit="1" customWidth="1"/>
    <col min="3" max="4" width="5" style="4" customWidth="1"/>
    <col min="5" max="13" width="2.625" style="4" customWidth="1"/>
    <col min="14" max="14" width="5" style="4" customWidth="1"/>
    <col min="15" max="15" width="21.25" style="4" customWidth="1"/>
    <col min="16" max="16" width="27.25" style="4" customWidth="1"/>
    <col min="17" max="17" width="41.75" style="134" customWidth="1"/>
    <col min="18" max="18" width="12.75" style="102" bestFit="1" customWidth="1"/>
    <col min="19" max="19" width="22" style="102" bestFit="1" customWidth="1"/>
    <col min="20" max="20" width="13.875" style="105" customWidth="1"/>
    <col min="21" max="21" width="13.375" style="105" customWidth="1"/>
    <col min="22" max="22" width="12.75" style="105" customWidth="1"/>
    <col min="23" max="23" width="23.75" style="105" customWidth="1"/>
    <col min="24" max="24" width="15.375" style="105" customWidth="1"/>
    <col min="25" max="16384" width="8.75" style="4"/>
  </cols>
  <sheetData>
    <row r="1" spans="1:24" ht="18" customHeight="1" thickBot="1" x14ac:dyDescent="0.3">
      <c r="A1" s="261" t="s">
        <v>195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3"/>
      <c r="Q1" s="1"/>
      <c r="R1" s="2"/>
      <c r="S1" s="2"/>
      <c r="T1" s="3"/>
      <c r="U1" s="3"/>
      <c r="V1" s="3"/>
      <c r="W1" s="3"/>
      <c r="X1" s="3"/>
    </row>
    <row r="2" spans="1:24" ht="12.75" customHeight="1" thickBot="1" x14ac:dyDescent="0.25">
      <c r="A2" s="264" t="s">
        <v>0</v>
      </c>
      <c r="B2" s="267" t="s">
        <v>1</v>
      </c>
      <c r="C2" s="270" t="s">
        <v>2</v>
      </c>
      <c r="D2" s="270" t="s">
        <v>3</v>
      </c>
      <c r="E2" s="274"/>
      <c r="F2" s="274"/>
      <c r="G2" s="275"/>
      <c r="H2" s="273" t="s">
        <v>4</v>
      </c>
      <c r="I2" s="274"/>
      <c r="J2" s="274"/>
      <c r="K2" s="274"/>
      <c r="L2" s="274"/>
      <c r="M2" s="275"/>
      <c r="N2" s="276" t="s">
        <v>5</v>
      </c>
      <c r="O2" s="279" t="s">
        <v>6</v>
      </c>
      <c r="P2" s="282" t="s">
        <v>7</v>
      </c>
      <c r="Q2" s="285" t="s">
        <v>8</v>
      </c>
      <c r="R2" s="255" t="s">
        <v>9</v>
      </c>
      <c r="S2" s="256"/>
      <c r="T2" s="255" t="s">
        <v>10</v>
      </c>
      <c r="U2" s="288"/>
      <c r="V2" s="256"/>
      <c r="W2" s="255" t="s">
        <v>177</v>
      </c>
      <c r="X2" s="256"/>
    </row>
    <row r="3" spans="1:24" ht="20.25" customHeight="1" x14ac:dyDescent="0.2">
      <c r="A3" s="265"/>
      <c r="B3" s="268"/>
      <c r="C3" s="271"/>
      <c r="D3" s="271"/>
      <c r="E3" s="292">
        <v>2</v>
      </c>
      <c r="F3" s="293"/>
      <c r="G3" s="294" t="s">
        <v>11</v>
      </c>
      <c r="H3" s="302">
        <v>3</v>
      </c>
      <c r="I3" s="293"/>
      <c r="J3" s="294" t="s">
        <v>11</v>
      </c>
      <c r="K3" s="292">
        <v>4</v>
      </c>
      <c r="L3" s="293"/>
      <c r="M3" s="294" t="s">
        <v>11</v>
      </c>
      <c r="N3" s="277"/>
      <c r="O3" s="280"/>
      <c r="P3" s="283"/>
      <c r="Q3" s="286"/>
      <c r="R3" s="257"/>
      <c r="S3" s="258"/>
      <c r="T3" s="257"/>
      <c r="U3" s="289"/>
      <c r="V3" s="258"/>
      <c r="W3" s="257"/>
      <c r="X3" s="258"/>
    </row>
    <row r="4" spans="1:24" ht="20.25" customHeight="1" thickBot="1" x14ac:dyDescent="0.25">
      <c r="A4" s="266"/>
      <c r="B4" s="269"/>
      <c r="C4" s="272"/>
      <c r="D4" s="272"/>
      <c r="E4" s="5" t="s">
        <v>12</v>
      </c>
      <c r="F4" s="6" t="s">
        <v>13</v>
      </c>
      <c r="G4" s="295"/>
      <c r="H4" s="7" t="s">
        <v>12</v>
      </c>
      <c r="I4" s="6" t="s">
        <v>13</v>
      </c>
      <c r="J4" s="295"/>
      <c r="K4" s="5" t="s">
        <v>12</v>
      </c>
      <c r="L4" s="6" t="s">
        <v>13</v>
      </c>
      <c r="M4" s="295"/>
      <c r="N4" s="278"/>
      <c r="O4" s="281"/>
      <c r="P4" s="284"/>
      <c r="Q4" s="287"/>
      <c r="R4" s="259"/>
      <c r="S4" s="260"/>
      <c r="T4" s="259"/>
      <c r="U4" s="290"/>
      <c r="V4" s="260"/>
      <c r="W4" s="259"/>
      <c r="X4" s="260"/>
    </row>
    <row r="5" spans="1:24" ht="51.75" customHeight="1" thickBot="1" x14ac:dyDescent="0.25">
      <c r="A5" s="150"/>
      <c r="B5" s="151" t="s">
        <v>14</v>
      </c>
      <c r="C5" s="152"/>
      <c r="D5" s="153"/>
      <c r="E5" s="152"/>
      <c r="F5" s="152"/>
      <c r="G5" s="155">
        <f>SUM(G6:G8)</f>
        <v>14</v>
      </c>
      <c r="H5" s="154"/>
      <c r="I5" s="152"/>
      <c r="J5" s="152"/>
      <c r="K5" s="152"/>
      <c r="L5" s="152"/>
      <c r="M5" s="156"/>
      <c r="N5" s="157">
        <f>SUM(E5:M5)</f>
        <v>14</v>
      </c>
      <c r="O5" s="158"/>
      <c r="P5" s="159"/>
      <c r="Q5" s="162"/>
      <c r="R5" s="160" t="s">
        <v>15</v>
      </c>
      <c r="S5" s="161" t="s">
        <v>16</v>
      </c>
      <c r="T5" s="8" t="s">
        <v>17</v>
      </c>
      <c r="U5" s="9" t="s">
        <v>18</v>
      </c>
      <c r="V5" s="10" t="s">
        <v>19</v>
      </c>
      <c r="W5" s="8" t="s">
        <v>178</v>
      </c>
      <c r="X5" s="10" t="s">
        <v>20</v>
      </c>
    </row>
    <row r="6" spans="1:24" s="28" customFormat="1" ht="15" x14ac:dyDescent="0.2">
      <c r="A6" s="11" t="s">
        <v>27</v>
      </c>
      <c r="B6" s="12" t="s">
        <v>28</v>
      </c>
      <c r="C6" s="13" t="s">
        <v>21</v>
      </c>
      <c r="D6" s="14" t="s">
        <v>22</v>
      </c>
      <c r="E6" s="17">
        <v>2</v>
      </c>
      <c r="F6" s="17">
        <v>0</v>
      </c>
      <c r="G6" s="18">
        <v>4</v>
      </c>
      <c r="H6" s="15"/>
      <c r="I6" s="13"/>
      <c r="J6" s="19"/>
      <c r="K6" s="17"/>
      <c r="L6" s="17"/>
      <c r="M6" s="20"/>
      <c r="N6" s="21">
        <v>4</v>
      </c>
      <c r="O6" s="22" t="s">
        <v>183</v>
      </c>
      <c r="P6" s="23" t="s">
        <v>184</v>
      </c>
      <c r="Q6" s="29"/>
      <c r="R6" s="30"/>
      <c r="S6" s="31"/>
      <c r="T6" s="145"/>
      <c r="U6" s="17"/>
      <c r="V6" s="31"/>
      <c r="W6" s="30"/>
      <c r="X6" s="141" t="s">
        <v>23</v>
      </c>
    </row>
    <row r="7" spans="1:24" s="35" customFormat="1" ht="15" x14ac:dyDescent="0.2">
      <c r="A7" s="11" t="s">
        <v>39</v>
      </c>
      <c r="B7" s="12" t="s">
        <v>40</v>
      </c>
      <c r="C7" s="13" t="s">
        <v>21</v>
      </c>
      <c r="D7" s="14" t="s">
        <v>22</v>
      </c>
      <c r="E7" s="17">
        <v>3</v>
      </c>
      <c r="F7" s="17">
        <v>0</v>
      </c>
      <c r="G7" s="18">
        <v>5</v>
      </c>
      <c r="H7" s="30"/>
      <c r="I7" s="17"/>
      <c r="J7" s="16"/>
      <c r="K7" s="17"/>
      <c r="L7" s="17"/>
      <c r="M7" s="37"/>
      <c r="N7" s="21">
        <v>5</v>
      </c>
      <c r="O7" s="22" t="s">
        <v>172</v>
      </c>
      <c r="P7" s="23" t="s">
        <v>26</v>
      </c>
      <c r="Q7" s="45"/>
      <c r="R7" s="47"/>
      <c r="S7" s="48"/>
      <c r="T7" s="145"/>
      <c r="U7" s="13"/>
      <c r="V7" s="49"/>
      <c r="W7" s="15"/>
      <c r="X7" s="141"/>
    </row>
    <row r="8" spans="1:24" s="229" customFormat="1" ht="15" x14ac:dyDescent="0.2">
      <c r="A8" s="11" t="s">
        <v>41</v>
      </c>
      <c r="B8" s="12" t="s">
        <v>42</v>
      </c>
      <c r="C8" s="13" t="s">
        <v>21</v>
      </c>
      <c r="D8" s="14" t="s">
        <v>22</v>
      </c>
      <c r="E8" s="17">
        <v>4</v>
      </c>
      <c r="F8" s="17">
        <v>2</v>
      </c>
      <c r="G8" s="18">
        <v>5</v>
      </c>
      <c r="H8" s="30"/>
      <c r="I8" s="17"/>
      <c r="J8" s="16"/>
      <c r="K8" s="17"/>
      <c r="L8" s="17"/>
      <c r="M8" s="37"/>
      <c r="N8" s="21">
        <v>5</v>
      </c>
      <c r="O8" s="22" t="s">
        <v>43</v>
      </c>
      <c r="P8" s="23" t="s">
        <v>44</v>
      </c>
      <c r="Q8" s="45"/>
      <c r="R8" s="30"/>
      <c r="S8" s="31"/>
      <c r="T8" s="145"/>
      <c r="U8" s="17"/>
      <c r="V8" s="31"/>
      <c r="W8" s="30"/>
      <c r="X8" s="141"/>
    </row>
    <row r="9" spans="1:24" s="240" customFormat="1" ht="15" x14ac:dyDescent="0.2">
      <c r="A9" s="230"/>
      <c r="B9" s="231" t="s">
        <v>29</v>
      </c>
      <c r="C9" s="19"/>
      <c r="D9" s="232"/>
      <c r="E9" s="234"/>
      <c r="F9" s="234"/>
      <c r="G9" s="235">
        <f>SUM(G10:G12)</f>
        <v>5</v>
      </c>
      <c r="H9" s="233"/>
      <c r="I9" s="19"/>
      <c r="J9" s="234">
        <f>SUM(J10:J12)</f>
        <v>10</v>
      </c>
      <c r="K9" s="236"/>
      <c r="L9" s="236"/>
      <c r="M9" s="53"/>
      <c r="N9" s="237">
        <f>SUM(E9:M9)</f>
        <v>15</v>
      </c>
      <c r="O9" s="238"/>
      <c r="P9" s="239"/>
      <c r="Q9" s="29"/>
      <c r="R9" s="30"/>
      <c r="S9" s="31"/>
      <c r="T9" s="145"/>
      <c r="U9" s="17"/>
      <c r="V9" s="31"/>
      <c r="W9" s="30"/>
      <c r="X9" s="141"/>
    </row>
    <row r="10" spans="1:24" s="28" customFormat="1" ht="15" x14ac:dyDescent="0.2">
      <c r="A10" s="11" t="s">
        <v>36</v>
      </c>
      <c r="B10" s="12" t="s">
        <v>37</v>
      </c>
      <c r="C10" s="40" t="s">
        <v>21</v>
      </c>
      <c r="D10" s="41" t="s">
        <v>22</v>
      </c>
      <c r="E10" s="17">
        <v>2</v>
      </c>
      <c r="F10" s="17">
        <v>2</v>
      </c>
      <c r="G10" s="18">
        <v>5</v>
      </c>
      <c r="H10" s="30"/>
      <c r="I10" s="17"/>
      <c r="J10" s="16"/>
      <c r="K10" s="17"/>
      <c r="L10" s="17"/>
      <c r="M10" s="37"/>
      <c r="N10" s="21">
        <v>5</v>
      </c>
      <c r="O10" s="22" t="s">
        <v>38</v>
      </c>
      <c r="P10" s="23" t="s">
        <v>26</v>
      </c>
      <c r="Q10" s="29"/>
      <c r="R10" s="30"/>
      <c r="S10" s="31"/>
      <c r="T10" s="145" t="s">
        <v>23</v>
      </c>
      <c r="U10" s="17"/>
      <c r="V10" s="31"/>
      <c r="W10" s="30"/>
      <c r="X10" s="141" t="s">
        <v>23</v>
      </c>
    </row>
    <row r="11" spans="1:24" s="28" customFormat="1" ht="15" x14ac:dyDescent="0.2">
      <c r="A11" s="46" t="s">
        <v>45</v>
      </c>
      <c r="B11" s="32" t="s">
        <v>46</v>
      </c>
      <c r="C11" s="40" t="s">
        <v>21</v>
      </c>
      <c r="D11" s="41" t="s">
        <v>22</v>
      </c>
      <c r="E11" s="17"/>
      <c r="F11" s="17"/>
      <c r="G11" s="18"/>
      <c r="H11" s="30">
        <v>2</v>
      </c>
      <c r="I11" s="17">
        <v>2</v>
      </c>
      <c r="J11" s="16">
        <v>5</v>
      </c>
      <c r="K11" s="17"/>
      <c r="L11" s="17"/>
      <c r="M11" s="37"/>
      <c r="N11" s="21">
        <v>5</v>
      </c>
      <c r="O11" s="60" t="s">
        <v>185</v>
      </c>
      <c r="P11" s="23" t="s">
        <v>35</v>
      </c>
      <c r="Q11" s="29"/>
      <c r="R11" s="51" t="s">
        <v>30</v>
      </c>
      <c r="S11" s="52" t="s">
        <v>193</v>
      </c>
      <c r="T11" s="145" t="s">
        <v>23</v>
      </c>
      <c r="U11" s="17"/>
      <c r="V11" s="31"/>
      <c r="W11" s="30"/>
      <c r="X11" s="141"/>
    </row>
    <row r="12" spans="1:24" s="28" customFormat="1" ht="15" x14ac:dyDescent="0.2">
      <c r="A12" s="46" t="s">
        <v>47</v>
      </c>
      <c r="B12" s="32" t="s">
        <v>48</v>
      </c>
      <c r="C12" s="13" t="s">
        <v>32</v>
      </c>
      <c r="D12" s="14" t="s">
        <v>22</v>
      </c>
      <c r="E12" s="17"/>
      <c r="F12" s="17"/>
      <c r="G12" s="18"/>
      <c r="H12" s="30">
        <v>2</v>
      </c>
      <c r="I12" s="17">
        <v>2</v>
      </c>
      <c r="J12" s="16">
        <v>5</v>
      </c>
      <c r="K12" s="17"/>
      <c r="L12" s="17"/>
      <c r="M12" s="37"/>
      <c r="N12" s="21">
        <v>5</v>
      </c>
      <c r="O12" s="22" t="s">
        <v>170</v>
      </c>
      <c r="P12" s="23" t="s">
        <v>26</v>
      </c>
      <c r="Q12" s="29"/>
      <c r="R12" s="210" t="s">
        <v>30</v>
      </c>
      <c r="S12" s="211" t="s">
        <v>186</v>
      </c>
      <c r="T12" s="145" t="s">
        <v>23</v>
      </c>
      <c r="U12" s="17"/>
      <c r="V12" s="31"/>
      <c r="W12" s="30"/>
      <c r="X12" s="141"/>
    </row>
    <row r="13" spans="1:24" s="228" customFormat="1" ht="15" x14ac:dyDescent="0.2">
      <c r="A13" s="218"/>
      <c r="B13" s="219" t="s">
        <v>49</v>
      </c>
      <c r="C13" s="147"/>
      <c r="D13" s="220"/>
      <c r="E13" s="221"/>
      <c r="F13" s="221"/>
      <c r="G13" s="222"/>
      <c r="H13" s="223"/>
      <c r="I13" s="147"/>
      <c r="J13" s="147"/>
      <c r="K13" s="137"/>
      <c r="L13" s="137"/>
      <c r="M13" s="224">
        <v>4</v>
      </c>
      <c r="N13" s="225">
        <v>4</v>
      </c>
      <c r="O13" s="226"/>
      <c r="P13" s="227"/>
      <c r="Q13" s="217"/>
      <c r="R13" s="25"/>
      <c r="S13" s="27"/>
      <c r="T13" s="144"/>
      <c r="U13" s="26"/>
      <c r="V13" s="27"/>
      <c r="W13" s="25"/>
      <c r="X13" s="142"/>
    </row>
    <row r="14" spans="1:24" s="35" customFormat="1" ht="15" x14ac:dyDescent="0.2">
      <c r="A14" s="212" t="s">
        <v>50</v>
      </c>
      <c r="B14" s="213" t="s">
        <v>51</v>
      </c>
      <c r="C14" s="135" t="s">
        <v>21</v>
      </c>
      <c r="D14" s="136" t="s">
        <v>52</v>
      </c>
      <c r="E14" s="214"/>
      <c r="F14" s="214"/>
      <c r="G14" s="215"/>
      <c r="H14" s="25"/>
      <c r="I14" s="26"/>
      <c r="J14" s="137"/>
      <c r="K14" s="26">
        <v>2</v>
      </c>
      <c r="L14" s="26">
        <v>0</v>
      </c>
      <c r="M14" s="216">
        <v>4</v>
      </c>
      <c r="N14" s="138">
        <v>4</v>
      </c>
      <c r="O14" s="148" t="s">
        <v>53</v>
      </c>
      <c r="P14" s="149" t="s">
        <v>54</v>
      </c>
      <c r="Q14" s="217"/>
      <c r="R14" s="25"/>
      <c r="S14" s="27"/>
      <c r="T14" s="144"/>
      <c r="U14" s="26"/>
      <c r="V14" s="27"/>
      <c r="W14" s="25"/>
      <c r="X14" s="142"/>
    </row>
    <row r="15" spans="1:24" s="241" customFormat="1" ht="15" x14ac:dyDescent="0.2">
      <c r="A15" s="11" t="s">
        <v>55</v>
      </c>
      <c r="B15" s="12" t="s">
        <v>56</v>
      </c>
      <c r="C15" s="13" t="s">
        <v>32</v>
      </c>
      <c r="D15" s="14" t="s">
        <v>52</v>
      </c>
      <c r="E15" s="33"/>
      <c r="F15" s="33"/>
      <c r="G15" s="34"/>
      <c r="H15" s="30"/>
      <c r="I15" s="17"/>
      <c r="J15" s="16"/>
      <c r="K15" s="17">
        <v>2</v>
      </c>
      <c r="L15" s="17">
        <v>0</v>
      </c>
      <c r="M15" s="53">
        <v>4</v>
      </c>
      <c r="N15" s="21">
        <v>4</v>
      </c>
      <c r="O15" s="22" t="s">
        <v>57</v>
      </c>
      <c r="P15" s="23" t="s">
        <v>26</v>
      </c>
      <c r="Q15" s="58"/>
      <c r="R15" s="30"/>
      <c r="S15" s="31"/>
      <c r="T15" s="145"/>
      <c r="U15" s="17"/>
      <c r="V15" s="31"/>
      <c r="W15" s="30"/>
      <c r="X15" s="141"/>
    </row>
    <row r="16" spans="1:24" s="240" customFormat="1" ht="15" x14ac:dyDescent="0.2">
      <c r="A16" s="230"/>
      <c r="B16" s="231" t="s">
        <v>176</v>
      </c>
      <c r="C16" s="19"/>
      <c r="D16" s="232"/>
      <c r="E16" s="16"/>
      <c r="F16" s="16"/>
      <c r="G16" s="18"/>
      <c r="H16" s="233"/>
      <c r="I16" s="19"/>
      <c r="J16" s="19"/>
      <c r="K16" s="16"/>
      <c r="L16" s="16"/>
      <c r="M16" s="53"/>
      <c r="N16" s="237">
        <v>45</v>
      </c>
      <c r="O16" s="238"/>
      <c r="P16" s="239"/>
      <c r="Q16" s="29"/>
      <c r="R16" s="15"/>
      <c r="S16" s="49"/>
      <c r="T16" s="145"/>
      <c r="U16" s="13"/>
      <c r="V16" s="49"/>
      <c r="W16" s="15"/>
      <c r="X16" s="141"/>
    </row>
    <row r="17" spans="1:24" s="28" customFormat="1" ht="15" x14ac:dyDescent="0.2">
      <c r="A17" s="167" t="s">
        <v>175</v>
      </c>
      <c r="B17" s="168"/>
      <c r="C17" s="169"/>
      <c r="D17" s="170"/>
      <c r="E17" s="171"/>
      <c r="F17" s="171"/>
      <c r="G17" s="172">
        <v>5</v>
      </c>
      <c r="H17" s="173"/>
      <c r="I17" s="174"/>
      <c r="J17" s="174">
        <f>SUM(J18:J25)</f>
        <v>20</v>
      </c>
      <c r="K17" s="174"/>
      <c r="L17" s="174"/>
      <c r="M17" s="175">
        <f>SUM(M18:M25)</f>
        <v>20</v>
      </c>
      <c r="N17" s="176">
        <f>SUM(G17:M17)</f>
        <v>45</v>
      </c>
      <c r="O17" s="177"/>
      <c r="P17" s="178"/>
      <c r="Q17" s="24"/>
      <c r="R17" s="143" t="s">
        <v>36</v>
      </c>
      <c r="S17" s="140" t="s">
        <v>37</v>
      </c>
      <c r="T17" s="144"/>
      <c r="U17" s="146"/>
      <c r="V17" s="140"/>
      <c r="W17" s="143"/>
      <c r="X17" s="142"/>
    </row>
    <row r="18" spans="1:24" s="28" customFormat="1" ht="15" x14ac:dyDescent="0.2">
      <c r="A18" s="11" t="s">
        <v>194</v>
      </c>
      <c r="B18" s="12" t="s">
        <v>58</v>
      </c>
      <c r="C18" s="13" t="s">
        <v>21</v>
      </c>
      <c r="D18" s="14" t="s">
        <v>22</v>
      </c>
      <c r="E18" s="17"/>
      <c r="F18" s="17"/>
      <c r="G18" s="18"/>
      <c r="H18" s="30">
        <v>2</v>
      </c>
      <c r="I18" s="17">
        <v>1</v>
      </c>
      <c r="J18" s="16">
        <v>5</v>
      </c>
      <c r="K18" s="17"/>
      <c r="L18" s="17"/>
      <c r="M18" s="53"/>
      <c r="N18" s="21">
        <v>5</v>
      </c>
      <c r="O18" s="22" t="s">
        <v>59</v>
      </c>
      <c r="P18" s="43" t="s">
        <v>60</v>
      </c>
      <c r="Q18" s="50"/>
      <c r="R18" s="15" t="s">
        <v>36</v>
      </c>
      <c r="S18" s="49" t="s">
        <v>37</v>
      </c>
      <c r="T18" s="145" t="s">
        <v>23</v>
      </c>
      <c r="U18" s="13"/>
      <c r="V18" s="49"/>
      <c r="W18" s="15"/>
      <c r="X18" s="141"/>
    </row>
    <row r="19" spans="1:24" s="35" customFormat="1" ht="15" x14ac:dyDescent="0.2">
      <c r="A19" s="11" t="s">
        <v>61</v>
      </c>
      <c r="B19" s="12" t="s">
        <v>62</v>
      </c>
      <c r="C19" s="13" t="s">
        <v>21</v>
      </c>
      <c r="D19" s="41" t="s">
        <v>22</v>
      </c>
      <c r="E19" s="17">
        <v>2</v>
      </c>
      <c r="F19" s="17">
        <v>2</v>
      </c>
      <c r="G19" s="18">
        <v>5</v>
      </c>
      <c r="H19" s="30"/>
      <c r="I19" s="17"/>
      <c r="J19" s="16"/>
      <c r="K19" s="17"/>
      <c r="L19" s="17"/>
      <c r="M19" s="53"/>
      <c r="N19" s="21">
        <v>5</v>
      </c>
      <c r="O19" s="22" t="s">
        <v>187</v>
      </c>
      <c r="P19" s="23" t="s">
        <v>188</v>
      </c>
      <c r="Q19" s="59"/>
      <c r="R19" s="30"/>
      <c r="S19" s="31"/>
      <c r="T19" s="145" t="s">
        <v>23</v>
      </c>
      <c r="U19" s="17"/>
      <c r="V19" s="31"/>
      <c r="W19" s="30"/>
      <c r="X19" s="141"/>
    </row>
    <row r="20" spans="1:24" s="28" customFormat="1" ht="15" x14ac:dyDescent="0.2">
      <c r="A20" s="46" t="s">
        <v>63</v>
      </c>
      <c r="B20" s="32" t="s">
        <v>64</v>
      </c>
      <c r="C20" s="40" t="s">
        <v>24</v>
      </c>
      <c r="D20" s="41" t="s">
        <v>22</v>
      </c>
      <c r="E20" s="17"/>
      <c r="F20" s="17"/>
      <c r="G20" s="18"/>
      <c r="H20" s="30">
        <v>2</v>
      </c>
      <c r="I20" s="17">
        <v>2</v>
      </c>
      <c r="J20" s="16">
        <v>5</v>
      </c>
      <c r="K20" s="17"/>
      <c r="L20" s="17"/>
      <c r="M20" s="53"/>
      <c r="N20" s="21">
        <v>5</v>
      </c>
      <c r="O20" s="22" t="s">
        <v>124</v>
      </c>
      <c r="P20" s="23" t="s">
        <v>26</v>
      </c>
      <c r="Q20" s="50"/>
      <c r="R20" s="30"/>
      <c r="S20" s="31"/>
      <c r="T20" s="145" t="s">
        <v>23</v>
      </c>
      <c r="U20" s="17"/>
      <c r="V20" s="49"/>
      <c r="W20" s="30"/>
      <c r="X20" s="31"/>
    </row>
    <row r="21" spans="1:24" s="28" customFormat="1" ht="15" x14ac:dyDescent="0.2">
      <c r="A21" s="46" t="s">
        <v>65</v>
      </c>
      <c r="B21" s="32" t="s">
        <v>66</v>
      </c>
      <c r="C21" s="40" t="s">
        <v>21</v>
      </c>
      <c r="D21" s="41" t="s">
        <v>22</v>
      </c>
      <c r="E21" s="17"/>
      <c r="F21" s="17"/>
      <c r="G21" s="18"/>
      <c r="H21" s="30">
        <v>2</v>
      </c>
      <c r="I21" s="17">
        <v>2</v>
      </c>
      <c r="J21" s="16">
        <v>5</v>
      </c>
      <c r="K21" s="17"/>
      <c r="L21" s="17"/>
      <c r="M21" s="53"/>
      <c r="N21" s="21">
        <v>5</v>
      </c>
      <c r="O21" s="60" t="s">
        <v>33</v>
      </c>
      <c r="P21" s="23" t="s">
        <v>26</v>
      </c>
      <c r="Q21" s="29" t="s">
        <v>67</v>
      </c>
      <c r="R21" s="30"/>
      <c r="S21" s="31"/>
      <c r="T21" s="145" t="s">
        <v>23</v>
      </c>
      <c r="U21" s="17"/>
      <c r="V21" s="49"/>
      <c r="W21" s="30"/>
      <c r="X21" s="31"/>
    </row>
    <row r="22" spans="1:24" s="28" customFormat="1" ht="15" x14ac:dyDescent="0.2">
      <c r="A22" s="11" t="s">
        <v>68</v>
      </c>
      <c r="B22" s="12" t="s">
        <v>69</v>
      </c>
      <c r="C22" s="13" t="s">
        <v>24</v>
      </c>
      <c r="D22" s="14" t="s">
        <v>22</v>
      </c>
      <c r="E22" s="17"/>
      <c r="F22" s="17"/>
      <c r="G22" s="18"/>
      <c r="H22" s="30">
        <v>0</v>
      </c>
      <c r="I22" s="17">
        <v>4</v>
      </c>
      <c r="J22" s="16">
        <v>5</v>
      </c>
      <c r="K22" s="17"/>
      <c r="L22" s="17"/>
      <c r="M22" s="53"/>
      <c r="N22" s="21">
        <v>5</v>
      </c>
      <c r="O22" s="22" t="s">
        <v>124</v>
      </c>
      <c r="P22" s="43" t="s">
        <v>26</v>
      </c>
      <c r="Q22" s="50"/>
      <c r="R22" s="61"/>
      <c r="S22" s="62"/>
      <c r="T22" s="145"/>
      <c r="U22" s="63"/>
      <c r="V22" s="49"/>
      <c r="W22" s="61"/>
      <c r="X22" s="62"/>
    </row>
    <row r="23" spans="1:24" s="28" customFormat="1" ht="15" x14ac:dyDescent="0.2">
      <c r="A23" s="11" t="s">
        <v>70</v>
      </c>
      <c r="B23" s="12" t="s">
        <v>71</v>
      </c>
      <c r="C23" s="13" t="s">
        <v>32</v>
      </c>
      <c r="D23" s="41" t="s">
        <v>22</v>
      </c>
      <c r="E23" s="17"/>
      <c r="F23" s="17"/>
      <c r="G23" s="18"/>
      <c r="H23" s="30"/>
      <c r="I23" s="17"/>
      <c r="J23" s="16"/>
      <c r="K23" s="17">
        <v>2</v>
      </c>
      <c r="L23" s="17">
        <v>1</v>
      </c>
      <c r="M23" s="53">
        <v>5</v>
      </c>
      <c r="N23" s="21">
        <v>5</v>
      </c>
      <c r="O23" s="22" t="s">
        <v>57</v>
      </c>
      <c r="P23" s="43" t="s">
        <v>26</v>
      </c>
      <c r="Q23" s="50"/>
      <c r="R23" s="30"/>
      <c r="S23" s="31"/>
      <c r="T23" s="145" t="s">
        <v>23</v>
      </c>
      <c r="U23" s="17"/>
      <c r="V23" s="64"/>
      <c r="W23" s="30"/>
      <c r="X23" s="31"/>
    </row>
    <row r="24" spans="1:24" s="28" customFormat="1" ht="15" x14ac:dyDescent="0.2">
      <c r="A24" s="11" t="s">
        <v>72</v>
      </c>
      <c r="B24" s="12" t="s">
        <v>73</v>
      </c>
      <c r="C24" s="40" t="s">
        <v>21</v>
      </c>
      <c r="D24" s="41" t="s">
        <v>22</v>
      </c>
      <c r="E24" s="17"/>
      <c r="F24" s="17"/>
      <c r="G24" s="18"/>
      <c r="H24" s="30"/>
      <c r="I24" s="17"/>
      <c r="J24" s="16"/>
      <c r="K24" s="17">
        <v>1</v>
      </c>
      <c r="L24" s="17">
        <v>2</v>
      </c>
      <c r="M24" s="53">
        <v>5</v>
      </c>
      <c r="N24" s="21">
        <v>5</v>
      </c>
      <c r="O24" s="22" t="s">
        <v>74</v>
      </c>
      <c r="P24" s="43" t="s">
        <v>75</v>
      </c>
      <c r="Q24" s="50"/>
      <c r="R24" s="30"/>
      <c r="S24" s="31"/>
      <c r="T24" s="145" t="s">
        <v>23</v>
      </c>
      <c r="U24" s="17"/>
      <c r="V24" s="49"/>
      <c r="W24" s="30"/>
      <c r="X24" s="31"/>
    </row>
    <row r="25" spans="1:24" s="229" customFormat="1" ht="15" x14ac:dyDescent="0.2">
      <c r="A25" s="11" t="s">
        <v>76</v>
      </c>
      <c r="B25" s="12" t="s">
        <v>77</v>
      </c>
      <c r="C25" s="13" t="s">
        <v>24</v>
      </c>
      <c r="D25" s="14" t="s">
        <v>22</v>
      </c>
      <c r="E25" s="17"/>
      <c r="F25" s="17"/>
      <c r="G25" s="18"/>
      <c r="H25" s="30"/>
      <c r="I25" s="17"/>
      <c r="J25" s="16"/>
      <c r="K25" s="17">
        <v>0</v>
      </c>
      <c r="L25" s="17">
        <v>4</v>
      </c>
      <c r="M25" s="53">
        <v>10</v>
      </c>
      <c r="N25" s="21">
        <v>10</v>
      </c>
      <c r="O25" s="22" t="s">
        <v>124</v>
      </c>
      <c r="P25" s="23" t="s">
        <v>26</v>
      </c>
      <c r="Q25" s="45"/>
      <c r="R25" s="30" t="s">
        <v>68</v>
      </c>
      <c r="S25" s="31" t="s">
        <v>69</v>
      </c>
      <c r="T25" s="145"/>
      <c r="U25" s="17"/>
      <c r="V25" s="49"/>
      <c r="W25" s="30"/>
      <c r="X25" s="31"/>
    </row>
    <row r="26" spans="1:24" s="28" customFormat="1" ht="15" x14ac:dyDescent="0.2">
      <c r="A26" s="167" t="s">
        <v>173</v>
      </c>
      <c r="B26" s="168"/>
      <c r="C26" s="169"/>
      <c r="D26" s="170"/>
      <c r="E26" s="171"/>
      <c r="F26" s="171"/>
      <c r="G26" s="172">
        <f>SUM(G27:G34)</f>
        <v>10</v>
      </c>
      <c r="H26" s="173"/>
      <c r="I26" s="174"/>
      <c r="J26" s="174">
        <f>SUM(J27:J34)</f>
        <v>20</v>
      </c>
      <c r="K26" s="174"/>
      <c r="L26" s="174"/>
      <c r="M26" s="175">
        <f>SUM(M27:M34)</f>
        <v>15</v>
      </c>
      <c r="N26" s="176">
        <f>SUM(N27:N34)</f>
        <v>45</v>
      </c>
      <c r="O26" s="177"/>
      <c r="P26" s="178"/>
      <c r="Q26" s="24"/>
      <c r="R26" s="182"/>
      <c r="S26" s="183"/>
      <c r="T26" s="144"/>
      <c r="U26" s="146"/>
      <c r="V26" s="140"/>
      <c r="W26" s="143"/>
      <c r="X26" s="140"/>
    </row>
    <row r="27" spans="1:24" s="28" customFormat="1" ht="15" x14ac:dyDescent="0.2">
      <c r="A27" s="11" t="s">
        <v>78</v>
      </c>
      <c r="B27" s="12" t="s">
        <v>79</v>
      </c>
      <c r="C27" s="13" t="s">
        <v>21</v>
      </c>
      <c r="D27" s="41" t="s">
        <v>22</v>
      </c>
      <c r="E27" s="17">
        <v>2</v>
      </c>
      <c r="F27" s="17">
        <v>2</v>
      </c>
      <c r="G27" s="18">
        <v>5</v>
      </c>
      <c r="H27" s="30"/>
      <c r="I27" s="17"/>
      <c r="J27" s="16"/>
      <c r="K27" s="17"/>
      <c r="L27" s="17"/>
      <c r="M27" s="53"/>
      <c r="N27" s="21">
        <v>5</v>
      </c>
      <c r="O27" s="22" t="s">
        <v>80</v>
      </c>
      <c r="P27" s="43" t="s">
        <v>26</v>
      </c>
      <c r="Q27" s="44"/>
      <c r="R27" s="30" t="s">
        <v>30</v>
      </c>
      <c r="S27" s="31" t="s">
        <v>31</v>
      </c>
      <c r="T27" s="145" t="s">
        <v>23</v>
      </c>
      <c r="U27" s="13"/>
      <c r="V27" s="49"/>
      <c r="W27" s="15"/>
      <c r="X27" s="49"/>
    </row>
    <row r="28" spans="1:24" s="28" customFormat="1" ht="15" x14ac:dyDescent="0.2">
      <c r="A28" s="11" t="s">
        <v>81</v>
      </c>
      <c r="B28" s="12" t="s">
        <v>82</v>
      </c>
      <c r="C28" s="13" t="s">
        <v>21</v>
      </c>
      <c r="D28" s="41" t="s">
        <v>22</v>
      </c>
      <c r="E28" s="17">
        <v>2</v>
      </c>
      <c r="F28" s="17">
        <v>2</v>
      </c>
      <c r="G28" s="18">
        <v>5</v>
      </c>
      <c r="H28" s="30"/>
      <c r="I28" s="17"/>
      <c r="J28" s="16"/>
      <c r="K28" s="17"/>
      <c r="L28" s="17"/>
      <c r="M28" s="53"/>
      <c r="N28" s="21">
        <v>5</v>
      </c>
      <c r="O28" s="22" t="s">
        <v>83</v>
      </c>
      <c r="P28" s="43" t="s">
        <v>84</v>
      </c>
      <c r="Q28" s="50"/>
      <c r="R28" s="47"/>
      <c r="S28" s="48"/>
      <c r="T28" s="145" t="s">
        <v>23</v>
      </c>
      <c r="U28" s="13"/>
      <c r="V28" s="49"/>
      <c r="W28" s="15"/>
      <c r="X28" s="49"/>
    </row>
    <row r="29" spans="1:24" s="28" customFormat="1" ht="15" x14ac:dyDescent="0.2">
      <c r="A29" s="11" t="s">
        <v>63</v>
      </c>
      <c r="B29" s="32" t="s">
        <v>64</v>
      </c>
      <c r="C29" s="40" t="s">
        <v>24</v>
      </c>
      <c r="D29" s="41" t="s">
        <v>22</v>
      </c>
      <c r="E29" s="17"/>
      <c r="F29" s="17"/>
      <c r="G29" s="18"/>
      <c r="H29" s="30">
        <v>2</v>
      </c>
      <c r="I29" s="17">
        <v>2</v>
      </c>
      <c r="J29" s="16">
        <v>5</v>
      </c>
      <c r="K29" s="17"/>
      <c r="L29" s="17"/>
      <c r="M29" s="53"/>
      <c r="N29" s="21">
        <v>5</v>
      </c>
      <c r="O29" s="22" t="s">
        <v>124</v>
      </c>
      <c r="P29" s="23" t="s">
        <v>26</v>
      </c>
      <c r="Q29" s="45"/>
      <c r="R29" s="47"/>
      <c r="S29" s="48"/>
      <c r="T29" s="145" t="s">
        <v>23</v>
      </c>
      <c r="U29" s="13"/>
      <c r="V29" s="49"/>
      <c r="W29" s="15"/>
      <c r="X29" s="49"/>
    </row>
    <row r="30" spans="1:24" s="28" customFormat="1" ht="15" x14ac:dyDescent="0.2">
      <c r="A30" s="46" t="s">
        <v>85</v>
      </c>
      <c r="B30" s="32" t="s">
        <v>86</v>
      </c>
      <c r="C30" s="40" t="s">
        <v>21</v>
      </c>
      <c r="D30" s="41" t="s">
        <v>22</v>
      </c>
      <c r="E30" s="17"/>
      <c r="F30" s="17"/>
      <c r="G30" s="18"/>
      <c r="H30" s="30">
        <v>1</v>
      </c>
      <c r="I30" s="17">
        <v>2</v>
      </c>
      <c r="J30" s="16">
        <v>5</v>
      </c>
      <c r="K30" s="17"/>
      <c r="L30" s="17"/>
      <c r="M30" s="53"/>
      <c r="N30" s="21">
        <v>5</v>
      </c>
      <c r="O30" s="22" t="s">
        <v>38</v>
      </c>
      <c r="P30" s="23" t="s">
        <v>26</v>
      </c>
      <c r="Q30" s="45"/>
      <c r="R30" s="47"/>
      <c r="S30" s="48"/>
      <c r="T30" s="145" t="s">
        <v>23</v>
      </c>
      <c r="U30" s="13"/>
      <c r="V30" s="49"/>
      <c r="W30" s="15"/>
      <c r="X30" s="49"/>
    </row>
    <row r="31" spans="1:24" s="28" customFormat="1" ht="15" x14ac:dyDescent="0.2">
      <c r="A31" s="11" t="s">
        <v>87</v>
      </c>
      <c r="B31" s="32" t="s">
        <v>69</v>
      </c>
      <c r="C31" s="40" t="s">
        <v>24</v>
      </c>
      <c r="D31" s="41" t="s">
        <v>22</v>
      </c>
      <c r="E31" s="17"/>
      <c r="F31" s="17"/>
      <c r="G31" s="18"/>
      <c r="H31" s="30">
        <v>0</v>
      </c>
      <c r="I31" s="17">
        <v>4</v>
      </c>
      <c r="J31" s="16">
        <v>5</v>
      </c>
      <c r="K31" s="17"/>
      <c r="L31" s="17"/>
      <c r="M31" s="53"/>
      <c r="N31" s="21">
        <v>5</v>
      </c>
      <c r="O31" s="22" t="s">
        <v>90</v>
      </c>
      <c r="P31" s="23" t="s">
        <v>26</v>
      </c>
      <c r="Q31" s="45"/>
      <c r="R31" s="47"/>
      <c r="S31" s="48"/>
      <c r="T31" s="145"/>
      <c r="U31" s="13"/>
      <c r="V31" s="49"/>
      <c r="W31" s="15"/>
      <c r="X31" s="49"/>
    </row>
    <row r="32" spans="1:24" s="28" customFormat="1" ht="15" x14ac:dyDescent="0.2">
      <c r="A32" s="11" t="s">
        <v>88</v>
      </c>
      <c r="B32" s="32" t="s">
        <v>89</v>
      </c>
      <c r="C32" s="40" t="s">
        <v>21</v>
      </c>
      <c r="D32" s="41" t="s">
        <v>22</v>
      </c>
      <c r="E32" s="17"/>
      <c r="F32" s="17"/>
      <c r="G32" s="18"/>
      <c r="H32" s="30"/>
      <c r="I32" s="17"/>
      <c r="J32" s="16"/>
      <c r="K32" s="17">
        <v>2</v>
      </c>
      <c r="L32" s="17">
        <v>1</v>
      </c>
      <c r="M32" s="53">
        <v>5</v>
      </c>
      <c r="N32" s="21">
        <v>5</v>
      </c>
      <c r="O32" s="60" t="s">
        <v>90</v>
      </c>
      <c r="P32" s="23" t="s">
        <v>26</v>
      </c>
      <c r="Q32" s="45"/>
      <c r="R32" s="30" t="s">
        <v>30</v>
      </c>
      <c r="S32" s="31" t="s">
        <v>31</v>
      </c>
      <c r="T32" s="145" t="s">
        <v>23</v>
      </c>
      <c r="U32" s="13"/>
      <c r="V32" s="49"/>
      <c r="W32" s="15"/>
      <c r="X32" s="49"/>
    </row>
    <row r="33" spans="1:24" s="35" customFormat="1" ht="15" x14ac:dyDescent="0.2">
      <c r="A33" s="11" t="s">
        <v>91</v>
      </c>
      <c r="B33" s="65" t="s">
        <v>92</v>
      </c>
      <c r="C33" s="13" t="s">
        <v>32</v>
      </c>
      <c r="D33" s="41" t="s">
        <v>22</v>
      </c>
      <c r="E33" s="17"/>
      <c r="F33" s="17"/>
      <c r="G33" s="18"/>
      <c r="H33" s="30">
        <v>2</v>
      </c>
      <c r="I33" s="17">
        <v>2</v>
      </c>
      <c r="J33" s="16">
        <v>5</v>
      </c>
      <c r="K33" s="17"/>
      <c r="L33" s="17"/>
      <c r="M33" s="53"/>
      <c r="N33" s="21">
        <v>5</v>
      </c>
      <c r="O33" s="22" t="s">
        <v>168</v>
      </c>
      <c r="P33" s="43" t="s">
        <v>26</v>
      </c>
      <c r="Q33" s="29"/>
      <c r="R33" s="30" t="s">
        <v>30</v>
      </c>
      <c r="S33" s="31" t="s">
        <v>31</v>
      </c>
      <c r="T33" s="145" t="s">
        <v>23</v>
      </c>
      <c r="U33" s="13"/>
      <c r="V33" s="49"/>
      <c r="W33" s="30"/>
      <c r="X33" s="49"/>
    </row>
    <row r="34" spans="1:24" s="229" customFormat="1" ht="15" x14ac:dyDescent="0.2">
      <c r="A34" s="11" t="s">
        <v>93</v>
      </c>
      <c r="B34" s="12" t="s">
        <v>77</v>
      </c>
      <c r="C34" s="13" t="s">
        <v>24</v>
      </c>
      <c r="D34" s="14" t="s">
        <v>22</v>
      </c>
      <c r="E34" s="17"/>
      <c r="F34" s="17"/>
      <c r="G34" s="18"/>
      <c r="H34" s="30"/>
      <c r="I34" s="17"/>
      <c r="J34" s="16"/>
      <c r="K34" s="17">
        <v>0</v>
      </c>
      <c r="L34" s="17">
        <v>4</v>
      </c>
      <c r="M34" s="53">
        <v>10</v>
      </c>
      <c r="N34" s="21">
        <v>10</v>
      </c>
      <c r="O34" s="22" t="s">
        <v>90</v>
      </c>
      <c r="P34" s="23" t="s">
        <v>26</v>
      </c>
      <c r="Q34" s="45"/>
      <c r="R34" s="15" t="s">
        <v>87</v>
      </c>
      <c r="S34" s="49" t="s">
        <v>69</v>
      </c>
      <c r="T34" s="145"/>
      <c r="U34" s="13"/>
      <c r="V34" s="49"/>
      <c r="W34" s="15"/>
      <c r="X34" s="49"/>
    </row>
    <row r="35" spans="1:24" s="28" customFormat="1" ht="15" x14ac:dyDescent="0.2">
      <c r="A35" s="167" t="s">
        <v>174</v>
      </c>
      <c r="B35" s="168"/>
      <c r="C35" s="169"/>
      <c r="D35" s="170"/>
      <c r="E35" s="184"/>
      <c r="F35" s="184"/>
      <c r="G35" s="172">
        <f>SUM(G36:G43)</f>
        <v>10</v>
      </c>
      <c r="H35" s="173"/>
      <c r="I35" s="174"/>
      <c r="J35" s="174">
        <f>SUM(J36:J43)</f>
        <v>15</v>
      </c>
      <c r="K35" s="174"/>
      <c r="L35" s="174"/>
      <c r="M35" s="175">
        <f>SUM(M36:M43)</f>
        <v>20</v>
      </c>
      <c r="N35" s="176">
        <f>SUM(G35:M35)</f>
        <v>45</v>
      </c>
      <c r="O35" s="177"/>
      <c r="P35" s="178"/>
      <c r="Q35" s="24"/>
      <c r="R35" s="143"/>
      <c r="S35" s="140"/>
      <c r="T35" s="144"/>
      <c r="U35" s="146"/>
      <c r="V35" s="140"/>
      <c r="W35" s="143"/>
      <c r="X35" s="140"/>
    </row>
    <row r="36" spans="1:24" s="79" customFormat="1" ht="15" x14ac:dyDescent="0.2">
      <c r="A36" s="66" t="s">
        <v>94</v>
      </c>
      <c r="B36" s="67" t="s">
        <v>95</v>
      </c>
      <c r="C36" s="68" t="s">
        <v>21</v>
      </c>
      <c r="D36" s="69" t="s">
        <v>22</v>
      </c>
      <c r="E36" s="71">
        <v>2</v>
      </c>
      <c r="F36" s="71">
        <v>1</v>
      </c>
      <c r="G36" s="73">
        <v>5</v>
      </c>
      <c r="H36" s="70"/>
      <c r="I36" s="71"/>
      <c r="J36" s="72"/>
      <c r="K36" s="71"/>
      <c r="L36" s="71"/>
      <c r="M36" s="74"/>
      <c r="N36" s="75">
        <v>5</v>
      </c>
      <c r="O36" s="76" t="s">
        <v>96</v>
      </c>
      <c r="P36" s="77" t="s">
        <v>35</v>
      </c>
      <c r="Q36" s="78"/>
      <c r="R36" s="15"/>
      <c r="S36" s="49"/>
      <c r="T36" s="145" t="s">
        <v>23</v>
      </c>
      <c r="U36" s="13"/>
      <c r="V36" s="49"/>
      <c r="W36" s="15"/>
      <c r="X36" s="49"/>
    </row>
    <row r="37" spans="1:24" s="79" customFormat="1" ht="15" x14ac:dyDescent="0.2">
      <c r="A37" s="66" t="s">
        <v>97</v>
      </c>
      <c r="B37" s="67" t="s">
        <v>98</v>
      </c>
      <c r="C37" s="68" t="s">
        <v>21</v>
      </c>
      <c r="D37" s="69" t="s">
        <v>22</v>
      </c>
      <c r="E37" s="71">
        <v>2</v>
      </c>
      <c r="F37" s="71">
        <v>1</v>
      </c>
      <c r="G37" s="73">
        <v>5</v>
      </c>
      <c r="H37" s="70"/>
      <c r="I37" s="71"/>
      <c r="J37" s="72"/>
      <c r="K37" s="71"/>
      <c r="L37" s="71"/>
      <c r="M37" s="74"/>
      <c r="N37" s="75">
        <v>5</v>
      </c>
      <c r="O37" s="76" t="s">
        <v>99</v>
      </c>
      <c r="P37" s="77" t="s">
        <v>189</v>
      </c>
      <c r="Q37" s="58"/>
      <c r="R37" s="15"/>
      <c r="S37" s="49"/>
      <c r="T37" s="145" t="s">
        <v>23</v>
      </c>
      <c r="U37" s="13"/>
      <c r="V37" s="49"/>
      <c r="W37" s="15"/>
      <c r="X37" s="49"/>
    </row>
    <row r="38" spans="1:24" s="79" customFormat="1" ht="15" x14ac:dyDescent="0.2">
      <c r="A38" s="66" t="s">
        <v>100</v>
      </c>
      <c r="B38" s="67" t="s">
        <v>101</v>
      </c>
      <c r="C38" s="68" t="s">
        <v>21</v>
      </c>
      <c r="D38" s="69" t="s">
        <v>22</v>
      </c>
      <c r="E38" s="71"/>
      <c r="F38" s="71"/>
      <c r="G38" s="73"/>
      <c r="H38" s="70">
        <v>2</v>
      </c>
      <c r="I38" s="71">
        <v>2</v>
      </c>
      <c r="J38" s="72">
        <v>5</v>
      </c>
      <c r="K38" s="71"/>
      <c r="L38" s="71"/>
      <c r="M38" s="74"/>
      <c r="N38" s="75">
        <v>5</v>
      </c>
      <c r="O38" s="76" t="s">
        <v>102</v>
      </c>
      <c r="P38" s="77" t="s">
        <v>35</v>
      </c>
      <c r="Q38" s="58"/>
      <c r="R38" s="15"/>
      <c r="S38" s="49"/>
      <c r="T38" s="145" t="s">
        <v>23</v>
      </c>
      <c r="U38" s="13"/>
      <c r="V38" s="49"/>
      <c r="W38" s="15"/>
      <c r="X38" s="49"/>
    </row>
    <row r="39" spans="1:24" s="79" customFormat="1" ht="15" x14ac:dyDescent="0.2">
      <c r="A39" s="66" t="s">
        <v>103</v>
      </c>
      <c r="B39" s="67" t="s">
        <v>104</v>
      </c>
      <c r="C39" s="68" t="s">
        <v>21</v>
      </c>
      <c r="D39" s="69" t="s">
        <v>22</v>
      </c>
      <c r="E39" s="71"/>
      <c r="F39" s="71"/>
      <c r="G39" s="73"/>
      <c r="H39" s="70">
        <v>2</v>
      </c>
      <c r="I39" s="71">
        <v>2</v>
      </c>
      <c r="J39" s="72">
        <v>5</v>
      </c>
      <c r="K39" s="71"/>
      <c r="L39" s="71"/>
      <c r="M39" s="74"/>
      <c r="N39" s="75">
        <v>5</v>
      </c>
      <c r="O39" s="76" t="s">
        <v>105</v>
      </c>
      <c r="P39" s="77" t="s">
        <v>35</v>
      </c>
      <c r="Q39" s="58"/>
      <c r="R39" s="15"/>
      <c r="S39" s="49"/>
      <c r="T39" s="145" t="s">
        <v>23</v>
      </c>
      <c r="U39" s="13"/>
      <c r="V39" s="49"/>
      <c r="W39" s="15"/>
      <c r="X39" s="49"/>
    </row>
    <row r="40" spans="1:24" s="79" customFormat="1" ht="15" x14ac:dyDescent="0.2">
      <c r="A40" s="66" t="s">
        <v>106</v>
      </c>
      <c r="B40" s="12" t="s">
        <v>69</v>
      </c>
      <c r="C40" s="68" t="s">
        <v>24</v>
      </c>
      <c r="D40" s="69" t="s">
        <v>22</v>
      </c>
      <c r="E40" s="80"/>
      <c r="F40" s="80"/>
      <c r="G40" s="81"/>
      <c r="H40" s="70">
        <v>0</v>
      </c>
      <c r="I40" s="71">
        <v>4</v>
      </c>
      <c r="J40" s="72">
        <v>5</v>
      </c>
      <c r="K40" s="71"/>
      <c r="L40" s="71"/>
      <c r="M40" s="74"/>
      <c r="N40" s="75">
        <v>5</v>
      </c>
      <c r="O40" s="76" t="s">
        <v>34</v>
      </c>
      <c r="P40" s="82" t="s">
        <v>35</v>
      </c>
      <c r="Q40" s="83"/>
      <c r="R40" s="15"/>
      <c r="S40" s="49"/>
      <c r="T40" s="145"/>
      <c r="U40" s="13"/>
      <c r="V40" s="49"/>
      <c r="W40" s="15"/>
      <c r="X40" s="49"/>
    </row>
    <row r="41" spans="1:24" s="79" customFormat="1" ht="15" x14ac:dyDescent="0.2">
      <c r="A41" s="66" t="s">
        <v>107</v>
      </c>
      <c r="B41" s="67" t="s">
        <v>108</v>
      </c>
      <c r="C41" s="68" t="s">
        <v>21</v>
      </c>
      <c r="D41" s="69" t="s">
        <v>22</v>
      </c>
      <c r="E41" s="71"/>
      <c r="F41" s="71"/>
      <c r="G41" s="73"/>
      <c r="H41" s="70"/>
      <c r="I41" s="71"/>
      <c r="J41" s="72"/>
      <c r="K41" s="71">
        <v>2</v>
      </c>
      <c r="L41" s="71">
        <v>1</v>
      </c>
      <c r="M41" s="74">
        <v>5</v>
      </c>
      <c r="N41" s="75">
        <v>5</v>
      </c>
      <c r="O41" s="76" t="s">
        <v>96</v>
      </c>
      <c r="P41" s="77" t="s">
        <v>35</v>
      </c>
      <c r="Q41" s="58"/>
      <c r="R41" s="15"/>
      <c r="S41" s="49"/>
      <c r="T41" s="145" t="s">
        <v>23</v>
      </c>
      <c r="U41" s="13"/>
      <c r="V41" s="49"/>
      <c r="W41" s="15"/>
      <c r="X41" s="49"/>
    </row>
    <row r="42" spans="1:24" s="79" customFormat="1" ht="15" x14ac:dyDescent="0.2">
      <c r="A42" s="66" t="s">
        <v>109</v>
      </c>
      <c r="B42" s="67" t="s">
        <v>110</v>
      </c>
      <c r="C42" s="68" t="s">
        <v>21</v>
      </c>
      <c r="D42" s="69" t="s">
        <v>22</v>
      </c>
      <c r="E42" s="71"/>
      <c r="F42" s="71"/>
      <c r="G42" s="73"/>
      <c r="H42" s="70"/>
      <c r="I42" s="71"/>
      <c r="J42" s="72"/>
      <c r="K42" s="71">
        <v>2</v>
      </c>
      <c r="L42" s="71">
        <v>2</v>
      </c>
      <c r="M42" s="74">
        <v>5</v>
      </c>
      <c r="N42" s="75">
        <v>5</v>
      </c>
      <c r="O42" s="76" t="s">
        <v>96</v>
      </c>
      <c r="P42" s="77" t="s">
        <v>35</v>
      </c>
      <c r="Q42" s="58"/>
      <c r="R42" s="15"/>
      <c r="S42" s="49"/>
      <c r="T42" s="145" t="s">
        <v>23</v>
      </c>
      <c r="U42" s="13"/>
      <c r="V42" s="49"/>
      <c r="W42" s="15"/>
      <c r="X42" s="49"/>
    </row>
    <row r="43" spans="1:24" s="79" customFormat="1" ht="15.75" thickBot="1" x14ac:dyDescent="0.25">
      <c r="A43" s="185" t="s">
        <v>111</v>
      </c>
      <c r="B43" s="36" t="s">
        <v>77</v>
      </c>
      <c r="C43" s="84" t="s">
        <v>24</v>
      </c>
      <c r="D43" s="85" t="s">
        <v>22</v>
      </c>
      <c r="E43" s="86"/>
      <c r="F43" s="86"/>
      <c r="G43" s="87"/>
      <c r="H43" s="88"/>
      <c r="I43" s="89"/>
      <c r="J43" s="90"/>
      <c r="K43" s="89">
        <v>0</v>
      </c>
      <c r="L43" s="89">
        <v>4</v>
      </c>
      <c r="M43" s="91">
        <v>10</v>
      </c>
      <c r="N43" s="92">
        <v>10</v>
      </c>
      <c r="O43" s="186" t="s">
        <v>34</v>
      </c>
      <c r="P43" s="93" t="s">
        <v>35</v>
      </c>
      <c r="Q43" s="187"/>
      <c r="R43" s="5" t="s">
        <v>106</v>
      </c>
      <c r="S43" s="101" t="s">
        <v>69</v>
      </c>
      <c r="T43" s="166"/>
      <c r="U43" s="6"/>
      <c r="V43" s="101"/>
      <c r="W43" s="5"/>
      <c r="X43" s="101"/>
    </row>
    <row r="44" spans="1:24" s="28" customFormat="1" ht="9.75" customHeight="1" thickBot="1" x14ac:dyDescent="0.25">
      <c r="A44" s="29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8"/>
      <c r="Q44" s="139"/>
      <c r="R44" s="188"/>
      <c r="S44" s="189"/>
      <c r="T44" s="164"/>
      <c r="U44" s="135"/>
      <c r="V44" s="189"/>
      <c r="W44" s="188"/>
      <c r="X44" s="189"/>
    </row>
    <row r="45" spans="1:24" s="229" customFormat="1" ht="15" x14ac:dyDescent="0.2">
      <c r="A45" s="242"/>
      <c r="B45" s="243" t="s">
        <v>112</v>
      </c>
      <c r="C45" s="244"/>
      <c r="D45" s="245"/>
      <c r="E45" s="247"/>
      <c r="F45" s="247"/>
      <c r="G45" s="248"/>
      <c r="H45" s="246"/>
      <c r="I45" s="247"/>
      <c r="J45" s="247"/>
      <c r="K45" s="247"/>
      <c r="L45" s="247"/>
      <c r="M45" s="249"/>
      <c r="N45" s="250">
        <v>10</v>
      </c>
      <c r="O45" s="251"/>
      <c r="P45" s="252"/>
      <c r="Q45" s="253"/>
      <c r="R45" s="208"/>
      <c r="S45" s="254"/>
      <c r="T45" s="165"/>
      <c r="U45" s="209"/>
      <c r="V45" s="254"/>
      <c r="W45" s="208"/>
      <c r="X45" s="254"/>
    </row>
    <row r="46" spans="1:24" s="28" customFormat="1" ht="15" x14ac:dyDescent="0.2">
      <c r="A46" s="96" t="s">
        <v>179</v>
      </c>
      <c r="B46" s="94" t="s">
        <v>171</v>
      </c>
      <c r="C46" s="13" t="s">
        <v>24</v>
      </c>
      <c r="D46" s="41" t="s">
        <v>115</v>
      </c>
      <c r="E46" s="17">
        <v>0</v>
      </c>
      <c r="F46" s="17">
        <v>2</v>
      </c>
      <c r="G46" s="18">
        <v>3</v>
      </c>
      <c r="H46" s="30">
        <v>0</v>
      </c>
      <c r="I46" s="17">
        <v>2</v>
      </c>
      <c r="J46" s="16">
        <v>3</v>
      </c>
      <c r="K46" s="17">
        <v>0</v>
      </c>
      <c r="L46" s="17">
        <v>2</v>
      </c>
      <c r="M46" s="97">
        <v>3</v>
      </c>
      <c r="N46" s="21">
        <v>3</v>
      </c>
      <c r="O46" s="22" t="s">
        <v>169</v>
      </c>
      <c r="P46" s="43" t="s">
        <v>26</v>
      </c>
      <c r="Q46" s="44"/>
      <c r="R46" s="15"/>
      <c r="S46" s="49"/>
      <c r="T46" s="145"/>
      <c r="U46" s="13"/>
      <c r="V46" s="49"/>
      <c r="W46" s="15"/>
      <c r="X46" s="49"/>
    </row>
    <row r="47" spans="1:24" s="28" customFormat="1" ht="23.25" customHeight="1" x14ac:dyDescent="0.2">
      <c r="A47" s="11" t="s">
        <v>127</v>
      </c>
      <c r="B47" s="39" t="s">
        <v>128</v>
      </c>
      <c r="C47" s="40" t="s">
        <v>24</v>
      </c>
      <c r="D47" s="41" t="s">
        <v>115</v>
      </c>
      <c r="E47" s="17"/>
      <c r="F47" s="17"/>
      <c r="G47" s="18"/>
      <c r="H47" s="30">
        <v>0</v>
      </c>
      <c r="I47" s="17">
        <v>2</v>
      </c>
      <c r="J47" s="16">
        <v>3</v>
      </c>
      <c r="K47" s="17"/>
      <c r="L47" s="17"/>
      <c r="M47" s="53"/>
      <c r="N47" s="21">
        <v>3</v>
      </c>
      <c r="O47" s="22" t="s">
        <v>25</v>
      </c>
      <c r="P47" s="43" t="s">
        <v>26</v>
      </c>
      <c r="Q47" s="58"/>
      <c r="R47" s="15"/>
      <c r="S47" s="207"/>
      <c r="T47" s="145"/>
      <c r="U47" s="13"/>
      <c r="V47" s="49"/>
      <c r="W47" s="15"/>
      <c r="X47" s="49"/>
    </row>
    <row r="48" spans="1:24" s="28" customFormat="1" ht="15" x14ac:dyDescent="0.2">
      <c r="A48" s="11" t="s">
        <v>113</v>
      </c>
      <c r="B48" s="94" t="s">
        <v>114</v>
      </c>
      <c r="C48" s="68" t="s">
        <v>21</v>
      </c>
      <c r="D48" s="95" t="s">
        <v>115</v>
      </c>
      <c r="E48" s="71"/>
      <c r="F48" s="71"/>
      <c r="G48" s="73"/>
      <c r="H48" s="70">
        <v>0</v>
      </c>
      <c r="I48" s="71">
        <v>2</v>
      </c>
      <c r="J48" s="72">
        <v>3</v>
      </c>
      <c r="K48" s="71"/>
      <c r="L48" s="71"/>
      <c r="M48" s="74"/>
      <c r="N48" s="75">
        <v>3</v>
      </c>
      <c r="O48" s="22" t="s">
        <v>25</v>
      </c>
      <c r="P48" s="43" t="s">
        <v>26</v>
      </c>
      <c r="Q48" s="44"/>
      <c r="R48" s="30"/>
      <c r="S48" s="31"/>
      <c r="T48" s="145"/>
      <c r="U48" s="13"/>
      <c r="V48" s="49"/>
      <c r="W48" s="15"/>
      <c r="X48" s="49"/>
    </row>
    <row r="49" spans="1:24" s="28" customFormat="1" ht="15" x14ac:dyDescent="0.2">
      <c r="A49" s="11" t="s">
        <v>116</v>
      </c>
      <c r="B49" s="94" t="s">
        <v>117</v>
      </c>
      <c r="C49" s="68" t="s">
        <v>21</v>
      </c>
      <c r="D49" s="95" t="s">
        <v>115</v>
      </c>
      <c r="E49" s="71">
        <v>0</v>
      </c>
      <c r="F49" s="71">
        <v>2</v>
      </c>
      <c r="G49" s="73">
        <v>3</v>
      </c>
      <c r="H49" s="70"/>
      <c r="I49" s="71"/>
      <c r="J49" s="72"/>
      <c r="K49" s="71">
        <v>0</v>
      </c>
      <c r="L49" s="71">
        <v>2</v>
      </c>
      <c r="M49" s="74">
        <v>3</v>
      </c>
      <c r="N49" s="75">
        <v>3</v>
      </c>
      <c r="O49" s="22" t="s">
        <v>38</v>
      </c>
      <c r="P49" s="43" t="s">
        <v>26</v>
      </c>
      <c r="Q49" s="44"/>
      <c r="R49" s="30" t="s">
        <v>30</v>
      </c>
      <c r="S49" s="31" t="s">
        <v>31</v>
      </c>
      <c r="T49" s="145"/>
      <c r="U49" s="13"/>
      <c r="V49" s="49"/>
      <c r="W49" s="15"/>
      <c r="X49" s="49"/>
    </row>
    <row r="50" spans="1:24" s="28" customFormat="1" ht="15" x14ac:dyDescent="0.2">
      <c r="A50" s="96" t="s">
        <v>118</v>
      </c>
      <c r="B50" s="205" t="s">
        <v>119</v>
      </c>
      <c r="C50" s="13" t="s">
        <v>24</v>
      </c>
      <c r="D50" s="41" t="s">
        <v>115</v>
      </c>
      <c r="E50" s="17">
        <v>0</v>
      </c>
      <c r="F50" s="17">
        <v>2</v>
      </c>
      <c r="G50" s="18">
        <v>3</v>
      </c>
      <c r="H50" s="30"/>
      <c r="I50" s="17"/>
      <c r="J50" s="16"/>
      <c r="K50" s="17">
        <v>0</v>
      </c>
      <c r="L50" s="17">
        <v>2</v>
      </c>
      <c r="M50" s="97">
        <v>3</v>
      </c>
      <c r="N50" s="21">
        <v>3</v>
      </c>
      <c r="O50" s="22" t="s">
        <v>168</v>
      </c>
      <c r="P50" s="43" t="s">
        <v>26</v>
      </c>
      <c r="Q50" s="29"/>
      <c r="R50" s="30" t="s">
        <v>30</v>
      </c>
      <c r="S50" s="31" t="s">
        <v>31</v>
      </c>
      <c r="T50" s="145"/>
      <c r="U50" s="13"/>
      <c r="V50" s="49"/>
      <c r="W50" s="15"/>
      <c r="X50" s="49"/>
    </row>
    <row r="51" spans="1:24" s="28" customFormat="1" ht="15" x14ac:dyDescent="0.2">
      <c r="A51" s="96" t="s">
        <v>120</v>
      </c>
      <c r="B51" s="205" t="s">
        <v>121</v>
      </c>
      <c r="C51" s="40" t="s">
        <v>21</v>
      </c>
      <c r="D51" s="41" t="s">
        <v>115</v>
      </c>
      <c r="E51" s="17">
        <v>2</v>
      </c>
      <c r="F51" s="17">
        <v>0</v>
      </c>
      <c r="G51" s="18">
        <v>3</v>
      </c>
      <c r="H51" s="30">
        <v>2</v>
      </c>
      <c r="I51" s="17">
        <v>0</v>
      </c>
      <c r="J51" s="16">
        <v>3</v>
      </c>
      <c r="K51" s="17">
        <v>2</v>
      </c>
      <c r="L51" s="17">
        <v>0</v>
      </c>
      <c r="M51" s="97">
        <v>3</v>
      </c>
      <c r="N51" s="21">
        <v>3</v>
      </c>
      <c r="O51" s="22" t="s">
        <v>53</v>
      </c>
      <c r="P51" s="23" t="s">
        <v>54</v>
      </c>
      <c r="Q51" s="29"/>
      <c r="R51" s="15"/>
      <c r="S51" s="49"/>
      <c r="T51" s="145"/>
      <c r="U51" s="13"/>
      <c r="V51" s="49"/>
      <c r="W51" s="15"/>
      <c r="X51" s="49"/>
    </row>
    <row r="52" spans="1:24" s="28" customFormat="1" ht="15" x14ac:dyDescent="0.2">
      <c r="A52" s="204" t="s">
        <v>190</v>
      </c>
      <c r="B52" s="94" t="s">
        <v>191</v>
      </c>
      <c r="C52" s="40" t="s">
        <v>21</v>
      </c>
      <c r="D52" s="41" t="s">
        <v>115</v>
      </c>
      <c r="E52" s="17"/>
      <c r="F52" s="17"/>
      <c r="G52" s="18"/>
      <c r="H52" s="30">
        <v>2</v>
      </c>
      <c r="I52" s="17">
        <v>2</v>
      </c>
      <c r="J52" s="16">
        <v>5</v>
      </c>
      <c r="K52" s="17"/>
      <c r="L52" s="17"/>
      <c r="M52" s="97"/>
      <c r="N52" s="21">
        <v>5</v>
      </c>
      <c r="O52" s="22" t="s">
        <v>192</v>
      </c>
      <c r="P52" s="43" t="s">
        <v>60</v>
      </c>
      <c r="Q52" s="44"/>
      <c r="R52" s="15"/>
      <c r="S52" s="41"/>
      <c r="T52" s="145"/>
      <c r="U52" s="13"/>
      <c r="V52" s="49"/>
      <c r="W52" s="15"/>
      <c r="X52" s="49"/>
    </row>
    <row r="53" spans="1:24" s="28" customFormat="1" ht="15" x14ac:dyDescent="0.2">
      <c r="A53" s="11" t="s">
        <v>122</v>
      </c>
      <c r="B53" s="39" t="s">
        <v>123</v>
      </c>
      <c r="C53" s="68" t="s">
        <v>21</v>
      </c>
      <c r="D53" s="41" t="s">
        <v>115</v>
      </c>
      <c r="E53" s="17"/>
      <c r="F53" s="17"/>
      <c r="G53" s="18"/>
      <c r="H53" s="30">
        <v>0</v>
      </c>
      <c r="I53" s="17">
        <v>2</v>
      </c>
      <c r="J53" s="16">
        <v>3</v>
      </c>
      <c r="K53" s="17"/>
      <c r="L53" s="17"/>
      <c r="M53" s="97"/>
      <c r="N53" s="21">
        <v>3</v>
      </c>
      <c r="O53" s="22" t="s">
        <v>169</v>
      </c>
      <c r="P53" s="43" t="s">
        <v>26</v>
      </c>
      <c r="Q53" s="44"/>
      <c r="R53" s="15"/>
      <c r="S53" s="41"/>
      <c r="T53" s="145"/>
      <c r="U53" s="13"/>
      <c r="V53" s="49"/>
      <c r="W53" s="15"/>
      <c r="X53" s="49"/>
    </row>
    <row r="54" spans="1:24" s="100" customFormat="1" ht="13.5" thickBot="1" x14ac:dyDescent="0.25">
      <c r="A54" s="38" t="s">
        <v>125</v>
      </c>
      <c r="B54" s="98" t="s">
        <v>126</v>
      </c>
      <c r="C54" s="40" t="s">
        <v>24</v>
      </c>
      <c r="D54" s="41" t="s">
        <v>115</v>
      </c>
      <c r="E54" s="55"/>
      <c r="F54" s="55"/>
      <c r="G54" s="163"/>
      <c r="H54" s="54">
        <v>0</v>
      </c>
      <c r="I54" s="55">
        <v>2</v>
      </c>
      <c r="J54" s="56">
        <v>3</v>
      </c>
      <c r="K54" s="55"/>
      <c r="L54" s="55"/>
      <c r="M54" s="206"/>
      <c r="N54" s="57">
        <v>3</v>
      </c>
      <c r="O54" s="42" t="s">
        <v>181</v>
      </c>
      <c r="P54" s="43" t="s">
        <v>26</v>
      </c>
      <c r="Q54" s="44"/>
      <c r="R54" s="54" t="s">
        <v>30</v>
      </c>
      <c r="S54" s="99" t="s">
        <v>31</v>
      </c>
      <c r="T54" s="190"/>
      <c r="U54" s="40"/>
      <c r="V54" s="191"/>
      <c r="W54" s="190"/>
      <c r="X54" s="191"/>
    </row>
    <row r="55" spans="1:24" s="28" customFormat="1" ht="8.25" customHeight="1" thickBot="1" x14ac:dyDescent="0.25">
      <c r="A55" s="299"/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1"/>
      <c r="Q55" s="203"/>
      <c r="R55" s="179"/>
      <c r="S55" s="180"/>
      <c r="T55" s="179"/>
      <c r="U55" s="181"/>
      <c r="V55" s="180"/>
      <c r="W55" s="179"/>
      <c r="X55" s="180"/>
    </row>
    <row r="56" spans="1:24" s="28" customFormat="1" ht="15.75" thickBot="1" x14ac:dyDescent="0.25">
      <c r="A56" s="192" t="s">
        <v>129</v>
      </c>
      <c r="B56" s="193"/>
      <c r="C56" s="194"/>
      <c r="D56" s="194"/>
      <c r="E56" s="195"/>
      <c r="F56" s="195"/>
      <c r="G56" s="195"/>
      <c r="H56" s="195"/>
      <c r="I56" s="195"/>
      <c r="J56" s="195"/>
      <c r="K56" s="195"/>
      <c r="L56" s="195"/>
      <c r="M56" s="194"/>
      <c r="N56" s="196">
        <f>N5+N9+N13+N16+N45</f>
        <v>88</v>
      </c>
      <c r="O56" s="197"/>
      <c r="P56" s="198"/>
      <c r="Q56" s="199"/>
      <c r="R56" s="200"/>
      <c r="S56" s="201"/>
      <c r="T56" s="200"/>
      <c r="U56" s="202"/>
      <c r="V56" s="201"/>
      <c r="W56" s="200"/>
      <c r="X56" s="201"/>
    </row>
    <row r="57" spans="1:24" x14ac:dyDescent="0.2">
      <c r="A57" s="102"/>
      <c r="B57" s="103"/>
      <c r="C57" s="104"/>
      <c r="D57" s="105"/>
      <c r="E57" s="105"/>
      <c r="F57" s="105"/>
      <c r="G57" s="105"/>
      <c r="H57" s="105"/>
      <c r="I57" s="105"/>
      <c r="J57" s="105"/>
      <c r="K57" s="105"/>
      <c r="L57" s="105"/>
      <c r="M57" s="104"/>
      <c r="N57" s="104"/>
      <c r="O57" s="106"/>
      <c r="P57" s="106"/>
      <c r="Q57" s="106"/>
    </row>
    <row r="58" spans="1:24" s="113" customFormat="1" x14ac:dyDescent="0.2">
      <c r="A58" s="108" t="s">
        <v>130</v>
      </c>
      <c r="B58" s="109"/>
      <c r="C58" s="110"/>
      <c r="D58" s="110"/>
      <c r="E58" s="110"/>
      <c r="F58" s="110"/>
      <c r="G58" s="110"/>
      <c r="H58" s="110"/>
      <c r="I58" s="110"/>
      <c r="J58" s="110"/>
      <c r="K58" s="110"/>
      <c r="L58" s="111"/>
      <c r="M58" s="111"/>
      <c r="N58" s="111"/>
      <c r="O58" s="111"/>
      <c r="P58" s="112"/>
      <c r="Q58" s="107"/>
      <c r="R58" s="102"/>
      <c r="S58" s="102"/>
      <c r="T58" s="105"/>
      <c r="U58" s="105"/>
      <c r="V58" s="105"/>
      <c r="W58" s="105"/>
      <c r="X58" s="105"/>
    </row>
    <row r="59" spans="1:24" s="113" customFormat="1" x14ac:dyDescent="0.2">
      <c r="A59" s="108" t="s">
        <v>131</v>
      </c>
      <c r="B59" s="109"/>
      <c r="C59" s="110"/>
      <c r="D59" s="110"/>
      <c r="E59" s="110"/>
      <c r="F59" s="110"/>
      <c r="G59" s="110"/>
      <c r="H59" s="110"/>
      <c r="I59" s="110"/>
      <c r="J59" s="110"/>
      <c r="K59" s="110"/>
      <c r="L59" s="111"/>
      <c r="M59" s="111"/>
      <c r="N59" s="111"/>
      <c r="O59" s="111"/>
      <c r="P59" s="112"/>
      <c r="Q59" s="107"/>
      <c r="R59" s="102"/>
      <c r="S59" s="102"/>
      <c r="T59" s="105"/>
      <c r="U59" s="105"/>
      <c r="V59" s="105"/>
      <c r="W59" s="105"/>
      <c r="X59" s="105"/>
    </row>
    <row r="60" spans="1:24" s="116" customFormat="1" x14ac:dyDescent="0.2">
      <c r="A60" s="114" t="s">
        <v>132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5"/>
      <c r="R60" s="102"/>
      <c r="S60" s="102"/>
      <c r="T60" s="105"/>
      <c r="U60" s="105"/>
      <c r="V60" s="105"/>
      <c r="W60" s="105"/>
      <c r="X60" s="105"/>
    </row>
    <row r="61" spans="1:24" s="116" customFormat="1" x14ac:dyDescent="0.2">
      <c r="A61" s="114" t="s">
        <v>133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5"/>
      <c r="R61" s="102"/>
      <c r="S61" s="102"/>
      <c r="T61" s="105"/>
      <c r="U61" s="105"/>
      <c r="V61" s="105"/>
      <c r="W61" s="105"/>
      <c r="X61" s="105"/>
    </row>
    <row r="62" spans="1:24" s="116" customFormat="1" x14ac:dyDescent="0.2">
      <c r="A62" s="114" t="s">
        <v>134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5"/>
      <c r="R62" s="102"/>
      <c r="S62" s="102"/>
      <c r="T62" s="105"/>
      <c r="U62" s="105"/>
      <c r="V62" s="105"/>
      <c r="W62" s="105"/>
      <c r="X62" s="105"/>
    </row>
    <row r="63" spans="1:24" s="113" customFormat="1" ht="14.25" customHeight="1" x14ac:dyDescent="0.2">
      <c r="A63" s="108" t="s">
        <v>135</v>
      </c>
      <c r="B63" s="109"/>
      <c r="C63" s="110"/>
      <c r="D63" s="110"/>
      <c r="E63" s="110"/>
      <c r="F63" s="110"/>
      <c r="G63" s="110"/>
      <c r="H63" s="110"/>
      <c r="I63" s="110"/>
      <c r="J63" s="110"/>
      <c r="K63" s="110"/>
      <c r="L63" s="111"/>
      <c r="M63" s="111"/>
      <c r="N63" s="111"/>
      <c r="O63" s="111"/>
      <c r="P63" s="112"/>
      <c r="Q63" s="107"/>
      <c r="R63" s="102"/>
      <c r="S63" s="102"/>
      <c r="T63" s="105"/>
      <c r="U63" s="105"/>
      <c r="V63" s="105"/>
      <c r="W63" s="105"/>
      <c r="X63" s="105"/>
    </row>
    <row r="64" spans="1:24" s="116" customFormat="1" x14ac:dyDescent="0.2">
      <c r="A64" s="116" t="s">
        <v>136</v>
      </c>
      <c r="B64" s="117"/>
      <c r="C64" s="118"/>
      <c r="D64" s="118"/>
      <c r="E64" s="118"/>
      <c r="F64" s="118"/>
      <c r="G64" s="118"/>
      <c r="H64" s="118"/>
      <c r="I64" s="118"/>
      <c r="J64" s="118"/>
      <c r="K64" s="118"/>
      <c r="Q64" s="107"/>
      <c r="R64" s="102"/>
      <c r="S64" s="102"/>
      <c r="T64" s="105"/>
      <c r="U64" s="105"/>
      <c r="V64" s="105"/>
      <c r="W64" s="105"/>
      <c r="X64" s="105"/>
    </row>
    <row r="65" spans="1:24" s="116" customFormat="1" ht="27.75" customHeight="1" x14ac:dyDescent="0.2">
      <c r="A65" s="291" t="s">
        <v>137</v>
      </c>
      <c r="B65" s="291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119"/>
      <c r="R65" s="102"/>
      <c r="S65" s="102"/>
      <c r="T65" s="105"/>
      <c r="U65" s="105"/>
      <c r="V65" s="105"/>
      <c r="W65" s="105"/>
      <c r="X65" s="105"/>
    </row>
    <row r="66" spans="1:24" s="116" customFormat="1" x14ac:dyDescent="0.2">
      <c r="A66" s="116" t="s">
        <v>138</v>
      </c>
      <c r="B66" s="117"/>
      <c r="C66" s="118"/>
      <c r="D66" s="118"/>
      <c r="E66" s="118"/>
      <c r="F66" s="118"/>
      <c r="G66" s="118"/>
      <c r="H66" s="118"/>
      <c r="I66" s="118"/>
      <c r="J66" s="118"/>
      <c r="K66" s="118"/>
      <c r="Q66" s="107"/>
      <c r="R66" s="102"/>
      <c r="S66" s="102"/>
      <c r="T66" s="105"/>
      <c r="U66" s="105"/>
      <c r="V66" s="105"/>
      <c r="W66" s="105"/>
      <c r="X66" s="105"/>
    </row>
    <row r="67" spans="1:24" s="116" customFormat="1" x14ac:dyDescent="0.2">
      <c r="A67" s="116" t="s">
        <v>139</v>
      </c>
      <c r="B67" s="117"/>
      <c r="C67" s="118"/>
      <c r="D67" s="118"/>
      <c r="E67" s="118"/>
      <c r="F67" s="118"/>
      <c r="G67" s="118"/>
      <c r="H67" s="118"/>
      <c r="I67" s="118"/>
      <c r="J67" s="118"/>
      <c r="K67" s="118"/>
      <c r="Q67" s="107"/>
      <c r="R67" s="102"/>
      <c r="S67" s="102"/>
      <c r="T67" s="105"/>
      <c r="U67" s="105"/>
      <c r="V67" s="105"/>
      <c r="W67" s="105"/>
      <c r="X67" s="105"/>
    </row>
    <row r="68" spans="1:24" s="113" customFormat="1" ht="14.25" customHeight="1" x14ac:dyDescent="0.2">
      <c r="A68" s="108" t="s">
        <v>140</v>
      </c>
      <c r="B68" s="109"/>
      <c r="C68" s="110"/>
      <c r="D68" s="110"/>
      <c r="E68" s="110"/>
      <c r="F68" s="110"/>
      <c r="G68" s="110"/>
      <c r="H68" s="110"/>
      <c r="I68" s="110"/>
      <c r="J68" s="110"/>
      <c r="K68" s="110"/>
      <c r="L68" s="111"/>
      <c r="M68" s="111"/>
      <c r="N68" s="111"/>
      <c r="O68" s="111"/>
      <c r="P68" s="112"/>
      <c r="Q68" s="107"/>
      <c r="R68" s="102"/>
      <c r="S68" s="102"/>
      <c r="T68" s="105"/>
      <c r="U68" s="105"/>
      <c r="V68" s="105"/>
      <c r="W68" s="105"/>
      <c r="X68" s="105"/>
    </row>
    <row r="69" spans="1:24" s="113" customFormat="1" ht="14.25" customHeight="1" x14ac:dyDescent="0.2">
      <c r="A69" s="113" t="s">
        <v>10</v>
      </c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6"/>
      <c r="M69" s="116"/>
      <c r="N69" s="116"/>
      <c r="O69" s="116"/>
      <c r="P69" s="116"/>
      <c r="Q69" s="107"/>
      <c r="R69" s="102"/>
      <c r="S69" s="102"/>
      <c r="T69" s="105"/>
      <c r="U69" s="105"/>
      <c r="V69" s="105"/>
      <c r="W69" s="105"/>
      <c r="X69" s="105"/>
    </row>
    <row r="70" spans="1:24" s="116" customFormat="1" x14ac:dyDescent="0.2">
      <c r="A70" s="116" t="s">
        <v>182</v>
      </c>
      <c r="B70" s="117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20"/>
      <c r="R70" s="102"/>
      <c r="S70" s="102"/>
      <c r="T70" s="105"/>
      <c r="U70" s="105"/>
      <c r="V70" s="105"/>
      <c r="W70" s="105"/>
      <c r="X70" s="105"/>
    </row>
    <row r="71" spans="1:24" s="116" customFormat="1" x14ac:dyDescent="0.2">
      <c r="A71" s="116" t="s">
        <v>141</v>
      </c>
      <c r="B71" s="117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20"/>
      <c r="R71" s="102"/>
      <c r="S71" s="102"/>
      <c r="T71" s="105"/>
      <c r="U71" s="105"/>
      <c r="V71" s="105"/>
      <c r="W71" s="105"/>
      <c r="X71" s="105"/>
    </row>
    <row r="72" spans="1:24" s="116" customFormat="1" x14ac:dyDescent="0.2">
      <c r="A72" s="116" t="s">
        <v>142</v>
      </c>
      <c r="B72" s="117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20"/>
      <c r="R72" s="102"/>
      <c r="S72" s="102"/>
      <c r="T72" s="105"/>
      <c r="U72" s="105"/>
      <c r="V72" s="105"/>
      <c r="W72" s="105"/>
      <c r="X72" s="105"/>
    </row>
    <row r="73" spans="1:24" s="113" customFormat="1" ht="14.25" customHeight="1" x14ac:dyDescent="0.2">
      <c r="A73" s="113" t="s">
        <v>143</v>
      </c>
      <c r="B73" s="117"/>
      <c r="C73" s="118"/>
      <c r="D73" s="118"/>
      <c r="E73" s="118"/>
      <c r="F73" s="118"/>
      <c r="G73" s="118"/>
      <c r="H73" s="118"/>
      <c r="I73" s="118"/>
      <c r="J73" s="118"/>
      <c r="K73" s="118"/>
      <c r="L73" s="116"/>
      <c r="M73" s="116"/>
      <c r="N73" s="116"/>
      <c r="O73" s="116"/>
      <c r="P73" s="116"/>
      <c r="Q73" s="107"/>
      <c r="R73" s="102"/>
      <c r="S73" s="102"/>
      <c r="T73" s="105"/>
      <c r="U73" s="105"/>
      <c r="V73" s="105"/>
      <c r="W73" s="105"/>
      <c r="X73" s="105"/>
    </row>
    <row r="74" spans="1:24" s="116" customFormat="1" x14ac:dyDescent="0.2">
      <c r="A74" s="116" t="s">
        <v>144</v>
      </c>
      <c r="B74" s="117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20"/>
      <c r="R74" s="102"/>
      <c r="S74" s="102"/>
      <c r="T74" s="105"/>
      <c r="U74" s="105"/>
      <c r="V74" s="105"/>
      <c r="W74" s="105"/>
      <c r="X74" s="105"/>
    </row>
    <row r="75" spans="1:24" s="113" customFormat="1" ht="14.25" customHeight="1" x14ac:dyDescent="0.2">
      <c r="A75" s="113" t="s">
        <v>145</v>
      </c>
      <c r="B75" s="117"/>
      <c r="C75" s="118"/>
      <c r="D75" s="118"/>
      <c r="E75" s="118"/>
      <c r="F75" s="118"/>
      <c r="G75" s="118"/>
      <c r="H75" s="118"/>
      <c r="I75" s="118"/>
      <c r="J75" s="118"/>
      <c r="K75" s="118"/>
      <c r="L75" s="116"/>
      <c r="M75" s="116"/>
      <c r="N75" s="116"/>
      <c r="O75" s="116"/>
      <c r="P75" s="116"/>
      <c r="Q75" s="107"/>
      <c r="R75" s="102"/>
      <c r="S75" s="102"/>
      <c r="T75" s="105"/>
      <c r="U75" s="105"/>
      <c r="V75" s="105"/>
      <c r="W75" s="105"/>
      <c r="X75" s="105"/>
    </row>
    <row r="76" spans="1:24" s="116" customFormat="1" x14ac:dyDescent="0.2">
      <c r="A76" s="116" t="s">
        <v>146</v>
      </c>
      <c r="B76" s="117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20"/>
      <c r="R76" s="102"/>
      <c r="S76" s="102"/>
      <c r="T76" s="105"/>
      <c r="U76" s="105"/>
      <c r="V76" s="105"/>
      <c r="W76" s="105"/>
      <c r="X76" s="105"/>
    </row>
    <row r="77" spans="1:24" s="116" customFormat="1" x14ac:dyDescent="0.2">
      <c r="A77" s="116" t="s">
        <v>147</v>
      </c>
      <c r="B77" s="117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20"/>
      <c r="R77" s="102"/>
      <c r="S77" s="102"/>
      <c r="T77" s="105"/>
      <c r="U77" s="105"/>
      <c r="V77" s="105"/>
      <c r="W77" s="105"/>
      <c r="X77" s="105"/>
    </row>
    <row r="78" spans="1:24" s="116" customFormat="1" x14ac:dyDescent="0.2">
      <c r="A78" s="116" t="s">
        <v>148</v>
      </c>
      <c r="B78" s="117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20"/>
      <c r="R78" s="102"/>
      <c r="S78" s="102"/>
      <c r="T78" s="105"/>
      <c r="U78" s="105"/>
      <c r="V78" s="105"/>
      <c r="W78" s="105"/>
      <c r="X78" s="105"/>
    </row>
    <row r="79" spans="1:24" s="116" customFormat="1" x14ac:dyDescent="0.2">
      <c r="A79" s="116" t="s">
        <v>149</v>
      </c>
      <c r="B79" s="117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20"/>
      <c r="R79" s="102"/>
      <c r="S79" s="102"/>
      <c r="T79" s="105"/>
      <c r="U79" s="105"/>
      <c r="V79" s="105"/>
      <c r="W79" s="105"/>
      <c r="X79" s="105"/>
    </row>
    <row r="80" spans="1:24" s="116" customFormat="1" x14ac:dyDescent="0.2">
      <c r="A80" s="116" t="s">
        <v>180</v>
      </c>
      <c r="B80" s="117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20"/>
      <c r="R80" s="102"/>
      <c r="S80" s="102"/>
      <c r="T80" s="105"/>
      <c r="U80" s="105"/>
      <c r="V80" s="105"/>
      <c r="W80" s="105"/>
      <c r="X80" s="105"/>
    </row>
    <row r="81" spans="1:24" s="116" customFormat="1" x14ac:dyDescent="0.2">
      <c r="A81" s="116" t="s">
        <v>150</v>
      </c>
      <c r="B81" s="117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20"/>
      <c r="R81" s="102"/>
      <c r="S81" s="102"/>
      <c r="T81" s="105"/>
      <c r="U81" s="105"/>
      <c r="V81" s="105"/>
      <c r="W81" s="105"/>
      <c r="X81" s="105"/>
    </row>
    <row r="82" spans="1:24" s="116" customFormat="1" x14ac:dyDescent="0.2">
      <c r="A82" s="116" t="s">
        <v>151</v>
      </c>
      <c r="B82" s="117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20"/>
      <c r="R82" s="102"/>
      <c r="S82" s="102"/>
      <c r="T82" s="105"/>
      <c r="U82" s="105"/>
      <c r="V82" s="105"/>
      <c r="W82" s="105"/>
      <c r="X82" s="105"/>
    </row>
    <row r="83" spans="1:24" s="116" customFormat="1" x14ac:dyDescent="0.2">
      <c r="A83" s="116" t="s">
        <v>152</v>
      </c>
      <c r="B83" s="117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20"/>
      <c r="R83" s="102"/>
      <c r="S83" s="102"/>
      <c r="T83" s="105"/>
      <c r="U83" s="105"/>
      <c r="V83" s="105"/>
      <c r="W83" s="105"/>
      <c r="X83" s="105"/>
    </row>
    <row r="84" spans="1:24" s="116" customFormat="1" x14ac:dyDescent="0.2">
      <c r="A84" s="116" t="s">
        <v>153</v>
      </c>
      <c r="B84" s="117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20"/>
      <c r="R84" s="102"/>
      <c r="S84" s="102"/>
      <c r="T84" s="105"/>
      <c r="U84" s="105"/>
      <c r="V84" s="105"/>
      <c r="W84" s="105"/>
      <c r="X84" s="105"/>
    </row>
    <row r="85" spans="1:24" s="113" customFormat="1" ht="14.25" customHeight="1" x14ac:dyDescent="0.2">
      <c r="A85" s="113" t="s">
        <v>154</v>
      </c>
      <c r="B85" s="117"/>
      <c r="C85" s="118"/>
      <c r="D85" s="118"/>
      <c r="E85" s="118"/>
      <c r="F85" s="118"/>
      <c r="G85" s="118"/>
      <c r="H85" s="118"/>
      <c r="I85" s="118"/>
      <c r="J85" s="118"/>
      <c r="K85" s="118"/>
      <c r="L85" s="116"/>
      <c r="M85" s="116"/>
      <c r="N85" s="116"/>
      <c r="O85" s="116"/>
      <c r="P85" s="116"/>
      <c r="Q85" s="107"/>
      <c r="R85" s="102"/>
      <c r="S85" s="102"/>
      <c r="T85" s="105"/>
      <c r="U85" s="105"/>
      <c r="V85" s="105"/>
      <c r="W85" s="105"/>
      <c r="X85" s="105"/>
    </row>
    <row r="86" spans="1:24" s="116" customFormat="1" x14ac:dyDescent="0.2">
      <c r="A86" s="116" t="s">
        <v>155</v>
      </c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20"/>
      <c r="R86" s="102"/>
      <c r="S86" s="102"/>
      <c r="T86" s="105"/>
      <c r="U86" s="105"/>
      <c r="V86" s="105"/>
      <c r="W86" s="105"/>
      <c r="X86" s="105"/>
    </row>
    <row r="87" spans="1:24" s="116" customFormat="1" x14ac:dyDescent="0.2">
      <c r="A87" s="116" t="s">
        <v>156</v>
      </c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20"/>
      <c r="R87" s="102"/>
      <c r="S87" s="102"/>
      <c r="T87" s="105"/>
      <c r="U87" s="105"/>
      <c r="V87" s="105"/>
      <c r="W87" s="105"/>
      <c r="X87" s="105"/>
    </row>
    <row r="88" spans="1:24" s="116" customFormat="1" x14ac:dyDescent="0.2">
      <c r="A88" s="116" t="s">
        <v>157</v>
      </c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20"/>
      <c r="R88" s="102"/>
      <c r="S88" s="102"/>
      <c r="T88" s="105"/>
      <c r="U88" s="105"/>
      <c r="V88" s="105"/>
      <c r="W88" s="105"/>
      <c r="X88" s="105"/>
    </row>
    <row r="89" spans="1:24" s="116" customFormat="1" x14ac:dyDescent="0.2">
      <c r="A89" s="116" t="s">
        <v>158</v>
      </c>
      <c r="B89" s="117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20"/>
      <c r="R89" s="102"/>
      <c r="S89" s="102"/>
      <c r="T89" s="105"/>
      <c r="U89" s="105"/>
      <c r="V89" s="105"/>
      <c r="W89" s="105"/>
      <c r="X89" s="105"/>
    </row>
    <row r="90" spans="1:24" s="113" customFormat="1" ht="14.25" customHeight="1" x14ac:dyDescent="0.2">
      <c r="A90" s="116" t="s">
        <v>159</v>
      </c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6"/>
      <c r="M90" s="116"/>
      <c r="N90" s="116"/>
      <c r="O90" s="116"/>
      <c r="P90" s="116"/>
      <c r="Q90" s="107"/>
      <c r="R90" s="102"/>
      <c r="S90" s="102"/>
      <c r="T90" s="105"/>
      <c r="U90" s="105"/>
      <c r="V90" s="105"/>
      <c r="W90" s="105"/>
      <c r="X90" s="105"/>
    </row>
    <row r="91" spans="1:24" s="113" customFormat="1" ht="14.25" customHeight="1" x14ac:dyDescent="0.2">
      <c r="A91" s="116" t="s">
        <v>160</v>
      </c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6"/>
      <c r="M91" s="116"/>
      <c r="N91" s="116"/>
      <c r="O91" s="116"/>
      <c r="P91" s="116"/>
      <c r="Q91" s="107"/>
      <c r="R91" s="102"/>
      <c r="S91" s="102"/>
      <c r="T91" s="105"/>
      <c r="U91" s="105"/>
      <c r="V91" s="105"/>
      <c r="W91" s="105"/>
      <c r="X91" s="105"/>
    </row>
    <row r="92" spans="1:24" s="113" customFormat="1" ht="14.25" customHeight="1" x14ac:dyDescent="0.2">
      <c r="A92" s="116" t="s">
        <v>161</v>
      </c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6"/>
      <c r="M92" s="116"/>
      <c r="N92" s="116"/>
      <c r="O92" s="116"/>
      <c r="P92" s="116"/>
      <c r="Q92" s="107"/>
      <c r="R92" s="102"/>
      <c r="S92" s="102"/>
      <c r="T92" s="105"/>
      <c r="U92" s="105"/>
      <c r="V92" s="105"/>
      <c r="W92" s="105"/>
      <c r="X92" s="105"/>
    </row>
    <row r="93" spans="1:24" s="113" customFormat="1" ht="14.25" customHeight="1" x14ac:dyDescent="0.2">
      <c r="A93" s="116" t="s">
        <v>162</v>
      </c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6"/>
      <c r="M93" s="116"/>
      <c r="N93" s="116"/>
      <c r="O93" s="116"/>
      <c r="P93" s="116"/>
      <c r="Q93" s="107"/>
      <c r="R93" s="102"/>
      <c r="S93" s="102"/>
      <c r="T93" s="105"/>
      <c r="U93" s="105"/>
      <c r="V93" s="105"/>
      <c r="W93" s="105"/>
      <c r="X93" s="105"/>
    </row>
    <row r="94" spans="1:24" s="116" customFormat="1" ht="15" customHeight="1" x14ac:dyDescent="0.2">
      <c r="A94" s="121" t="s">
        <v>163</v>
      </c>
      <c r="B94" s="122"/>
      <c r="C94" s="123"/>
      <c r="D94" s="124"/>
      <c r="E94" s="124"/>
      <c r="F94" s="124"/>
      <c r="G94" s="124"/>
      <c r="H94" s="124"/>
      <c r="I94" s="124"/>
      <c r="J94" s="124"/>
      <c r="K94" s="125"/>
      <c r="L94" s="126"/>
      <c r="M94" s="126"/>
      <c r="N94" s="126"/>
      <c r="O94" s="126"/>
      <c r="P94" s="126"/>
      <c r="Q94" s="107"/>
      <c r="R94" s="102"/>
      <c r="S94" s="102"/>
      <c r="T94" s="105"/>
      <c r="U94" s="105"/>
      <c r="V94" s="105"/>
      <c r="W94" s="105"/>
      <c r="X94" s="105"/>
    </row>
    <row r="95" spans="1:24" s="116" customFormat="1" x14ac:dyDescent="0.2">
      <c r="A95" s="121" t="s">
        <v>164</v>
      </c>
      <c r="B95" s="122"/>
      <c r="C95" s="123"/>
      <c r="D95" s="124"/>
      <c r="E95" s="124"/>
      <c r="F95" s="124"/>
      <c r="G95" s="124"/>
      <c r="H95" s="124"/>
      <c r="I95" s="124"/>
      <c r="J95" s="124"/>
      <c r="K95" s="125"/>
      <c r="L95" s="126"/>
      <c r="M95" s="126"/>
      <c r="N95" s="126"/>
      <c r="O95" s="126"/>
      <c r="P95" s="126"/>
      <c r="Q95" s="107"/>
      <c r="R95" s="102"/>
      <c r="S95" s="102"/>
      <c r="T95" s="105"/>
      <c r="U95" s="105"/>
      <c r="V95" s="105"/>
      <c r="W95" s="105"/>
      <c r="X95" s="105"/>
    </row>
    <row r="96" spans="1:24" s="113" customFormat="1" ht="14.25" customHeight="1" x14ac:dyDescent="0.2">
      <c r="A96" s="108" t="s">
        <v>165</v>
      </c>
      <c r="B96" s="109"/>
      <c r="C96" s="110"/>
      <c r="D96" s="110"/>
      <c r="E96" s="110"/>
      <c r="F96" s="110"/>
      <c r="G96" s="110"/>
      <c r="H96" s="110"/>
      <c r="I96" s="110"/>
      <c r="J96" s="110"/>
      <c r="K96" s="110"/>
      <c r="L96" s="111"/>
      <c r="M96" s="111"/>
      <c r="N96" s="111"/>
      <c r="O96" s="111"/>
      <c r="P96" s="112"/>
      <c r="Q96" s="107"/>
      <c r="R96" s="102"/>
      <c r="S96" s="102"/>
      <c r="T96" s="105"/>
      <c r="U96" s="105"/>
      <c r="V96" s="105"/>
      <c r="W96" s="105"/>
      <c r="X96" s="105"/>
    </row>
    <row r="97" spans="1:24" s="116" customFormat="1" x14ac:dyDescent="0.2">
      <c r="A97" s="127" t="s">
        <v>166</v>
      </c>
      <c r="B97" s="128"/>
      <c r="C97" s="129"/>
      <c r="D97" s="129"/>
      <c r="E97" s="129"/>
      <c r="F97" s="129"/>
      <c r="G97" s="129"/>
      <c r="H97" s="129"/>
      <c r="I97" s="129"/>
      <c r="J97" s="129"/>
      <c r="K97" s="130"/>
      <c r="L97" s="130"/>
      <c r="M97" s="130"/>
      <c r="N97" s="130"/>
      <c r="O97" s="131"/>
      <c r="P97" s="132"/>
      <c r="Q97" s="133"/>
      <c r="R97" s="102"/>
      <c r="S97" s="102"/>
      <c r="T97" s="105"/>
      <c r="U97" s="105"/>
      <c r="V97" s="105"/>
      <c r="W97" s="105"/>
      <c r="X97" s="105"/>
    </row>
    <row r="98" spans="1:24" s="113" customFormat="1" ht="14.25" customHeight="1" x14ac:dyDescent="0.2">
      <c r="A98" s="108" t="s">
        <v>167</v>
      </c>
      <c r="B98" s="109"/>
      <c r="C98" s="110"/>
      <c r="D98" s="110"/>
      <c r="E98" s="110"/>
      <c r="F98" s="110"/>
      <c r="G98" s="110"/>
      <c r="H98" s="110"/>
      <c r="I98" s="110"/>
      <c r="J98" s="110"/>
      <c r="K98" s="110"/>
      <c r="L98" s="111"/>
      <c r="M98" s="111"/>
      <c r="N98" s="111"/>
      <c r="O98" s="111"/>
      <c r="P98" s="112"/>
      <c r="Q98" s="107"/>
      <c r="R98" s="102"/>
      <c r="S98" s="102"/>
      <c r="T98" s="105"/>
      <c r="U98" s="105"/>
      <c r="V98" s="105"/>
      <c r="W98" s="105"/>
      <c r="X98" s="105"/>
    </row>
  </sheetData>
  <sortState ref="A56:Y67">
    <sortCondition ref="B56:B67"/>
  </sortState>
  <mergeCells count="23">
    <mergeCell ref="A65:P65"/>
    <mergeCell ref="K3:L3"/>
    <mergeCell ref="M3:M4"/>
    <mergeCell ref="A44:P44"/>
    <mergeCell ref="A55:P55"/>
    <mergeCell ref="E3:F3"/>
    <mergeCell ref="G3:G4"/>
    <mergeCell ref="H3:I3"/>
    <mergeCell ref="J3:J4"/>
    <mergeCell ref="W2:X4"/>
    <mergeCell ref="A1:P1"/>
    <mergeCell ref="A2:A4"/>
    <mergeCell ref="B2:B4"/>
    <mergeCell ref="C2:C4"/>
    <mergeCell ref="D2:D4"/>
    <mergeCell ref="E2:G2"/>
    <mergeCell ref="H2:M2"/>
    <mergeCell ref="N2:N4"/>
    <mergeCell ref="O2:O4"/>
    <mergeCell ref="P2:P4"/>
    <mergeCell ref="Q2:Q4"/>
    <mergeCell ref="R2:S4"/>
    <mergeCell ref="T2:V4"/>
  </mergeCells>
  <hyperlinks>
    <hyperlink ref="B10" r:id="rId1"/>
    <hyperlink ref="B27" r:id="rId2"/>
    <hyperlink ref="B7" r:id="rId3"/>
    <hyperlink ref="B8" r:id="rId4"/>
    <hyperlink ref="B18" r:id="rId5"/>
    <hyperlink ref="B28" r:id="rId6"/>
    <hyperlink ref="B12" r:id="rId7"/>
    <hyperlink ref="B11" r:id="rId8"/>
    <hyperlink ref="B23" r:id="rId9"/>
    <hyperlink ref="B24" r:id="rId10"/>
    <hyperlink ref="B22" r:id="rId11"/>
    <hyperlink ref="B25" r:id="rId12"/>
    <hyperlink ref="B21" r:id="rId13"/>
    <hyperlink ref="B33" r:id="rId14" display="Kvantitatív pénzügyek"/>
    <hyperlink ref="B31" r:id="rId15"/>
    <hyperlink ref="B30" r:id="rId16"/>
    <hyperlink ref="B29" r:id="rId17"/>
    <hyperlink ref="B47" r:id="rId18"/>
    <hyperlink ref="B51" r:id="rId19"/>
    <hyperlink ref="B53" r:id="rId20"/>
    <hyperlink ref="B54" r:id="rId21"/>
    <hyperlink ref="B50" r:id="rId22"/>
    <hyperlink ref="B34" r:id="rId23"/>
    <hyperlink ref="B32" r:id="rId24"/>
    <hyperlink ref="B20" r:id="rId25"/>
    <hyperlink ref="B14" r:id="rId26"/>
    <hyperlink ref="B15" r:id="rId27"/>
    <hyperlink ref="B19" r:id="rId28"/>
    <hyperlink ref="B43" r:id="rId29"/>
    <hyperlink ref="B40" r:id="rId30"/>
    <hyperlink ref="B38" r:id="rId31"/>
    <hyperlink ref="B39" r:id="rId32"/>
    <hyperlink ref="B41" r:id="rId33"/>
    <hyperlink ref="B42" r:id="rId34"/>
    <hyperlink ref="B36" r:id="rId35"/>
    <hyperlink ref="B37" r:id="rId36"/>
    <hyperlink ref="B48" r:id="rId37"/>
    <hyperlink ref="B49" r:id="rId38"/>
    <hyperlink ref="B6" r:id="rId39"/>
    <hyperlink ref="B46" r:id="rId40"/>
    <hyperlink ref="B52" r:id="rId41"/>
  </hyperlinks>
  <pageMargins left="0.19685039370078741" right="0.19685039370078741" top="0.19685039370078741" bottom="0.19685039370078741" header="0.19685039370078741" footer="0.19685039370078741"/>
  <pageSetup paperSize="9" scale="88" orientation="landscape" r:id="rId42"/>
  <headerFooter alignWithMargins="0"/>
  <rowBreaks count="2" manualBreakCount="2">
    <brk id="15" max="18" man="1"/>
    <brk id="5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Mintatanterv</vt:lpstr>
      <vt:lpstr>Mintatanterv!Nyomtatási_terület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corvinus</dc:creator>
  <cp:lastModifiedBy>Pusztai Péter</cp:lastModifiedBy>
  <dcterms:created xsi:type="dcterms:W3CDTF">2015-03-03T10:50:51Z</dcterms:created>
  <dcterms:modified xsi:type="dcterms:W3CDTF">2018-02-26T10:42:07Z</dcterms:modified>
</cp:coreProperties>
</file>