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puszta1\Downloads\MT-k\"/>
    </mc:Choice>
  </mc:AlternateContent>
  <bookViews>
    <workbookView xWindow="0" yWindow="0" windowWidth="28800" windowHeight="12300"/>
  </bookViews>
  <sheets>
    <sheet name="Mintatanterv" sheetId="1" r:id="rId1"/>
  </sheets>
  <calcPr calcId="162913"/>
</workbook>
</file>

<file path=xl/calcChain.xml><?xml version="1.0" encoding="utf-8"?>
<calcChain xmlns="http://schemas.openxmlformats.org/spreadsheetml/2006/main">
  <c r="Q43" i="1" l="1"/>
  <c r="Q34" i="1"/>
  <c r="Q25" i="1"/>
  <c r="Q13" i="1"/>
  <c r="J13" i="1"/>
  <c r="G13" i="1"/>
  <c r="Q5" i="1"/>
  <c r="M5" i="1"/>
  <c r="J5" i="1"/>
  <c r="G5" i="1"/>
  <c r="Q66" i="1" l="1"/>
</calcChain>
</file>

<file path=xl/sharedStrings.xml><?xml version="1.0" encoding="utf-8"?>
<sst xmlns="http://schemas.openxmlformats.org/spreadsheetml/2006/main" count="454" uniqueCount="242">
  <si>
    <t>Tantárgykód</t>
  </si>
  <si>
    <t>Tárgynév</t>
  </si>
  <si>
    <t>Számon-kérés</t>
  </si>
  <si>
    <t>Jelleg</t>
  </si>
  <si>
    <t>Félév</t>
  </si>
  <si>
    <t>Összesen</t>
  </si>
  <si>
    <t>Tárgyfelelős</t>
  </si>
  <si>
    <t>Tanszék</t>
  </si>
  <si>
    <t>Megjegyzések</t>
  </si>
  <si>
    <t>Ekvivalens tárgy</t>
  </si>
  <si>
    <t>Előkövetelmény (tantárgy neve és kódja)</t>
  </si>
  <si>
    <t>Komplex vizsga</t>
  </si>
  <si>
    <t>Specializáció választáskor</t>
  </si>
  <si>
    <t>1 (tavasz)</t>
  </si>
  <si>
    <t>Kredit</t>
  </si>
  <si>
    <t>2 (ősz)</t>
  </si>
  <si>
    <t>3 (tavasz)</t>
  </si>
  <si>
    <t>4 (ősz)</t>
  </si>
  <si>
    <t>ea</t>
  </si>
  <si>
    <t>sz</t>
  </si>
  <si>
    <t>Alapozó és szintrehozó tárgyak</t>
  </si>
  <si>
    <t>Kód</t>
  </si>
  <si>
    <t>Név</t>
  </si>
  <si>
    <t>Komplex vizsga tárgyai (x-szel kérjük jelölni)</t>
  </si>
  <si>
    <t>Komplex vizsga ideje: záróvizsgakor vagy előtte</t>
  </si>
  <si>
    <t>Komplex vizsga módja: írásban és/vagy szóban</t>
  </si>
  <si>
    <t>Specializáció választáshoz szükséges tárgyak (az összes kötelező tárgy mellett)</t>
  </si>
  <si>
    <t>Rangsorolást képező tárgyak (x-szel jelölni) + megjegyzés</t>
  </si>
  <si>
    <t>4MA12NAK07M</t>
  </si>
  <si>
    <t>Fejezetek matematikából</t>
  </si>
  <si>
    <t>v</t>
  </si>
  <si>
    <t>K</t>
  </si>
  <si>
    <t>Megyeri Krisztina</t>
  </si>
  <si>
    <t>Matematika</t>
  </si>
  <si>
    <t>Aki alapszakon a 4MA12NAK25B Fejezetek a matematikából II. tárgyat teljesítette, a tárgyat nem veheti fel. Helyette a választható tárgyak közül kell plusz négy kreditértékű tárgyat teljesíteni.</t>
  </si>
  <si>
    <t>x</t>
  </si>
  <si>
    <t>4OG33NAK09M</t>
  </si>
  <si>
    <t>Kutatásmódszertan, kommunikáció</t>
  </si>
  <si>
    <t>gyj</t>
  </si>
  <si>
    <t>Rosta Miklós</t>
  </si>
  <si>
    <t>Összehasonlító Gazdaságtan</t>
  </si>
  <si>
    <t>2BE52NAK04M</t>
  </si>
  <si>
    <t>Számítógépes problémamegoldás</t>
  </si>
  <si>
    <t>Juhász Péter</t>
  </si>
  <si>
    <t>Befektetések és Vállalati Pénzügy</t>
  </si>
  <si>
    <t>4MK24NAK06M</t>
  </si>
  <si>
    <t>Pénzügyi közgazdaságtan</t>
  </si>
  <si>
    <t>Szabó-Bakos Eszter</t>
  </si>
  <si>
    <t>Makroökonómia</t>
  </si>
  <si>
    <t>4MK24NAK01M</t>
  </si>
  <si>
    <t>Ökonometria</t>
  </si>
  <si>
    <t>Keresztély Tibor</t>
  </si>
  <si>
    <t>Statisztika</t>
  </si>
  <si>
    <t>4OP13NAK10M</t>
  </si>
  <si>
    <t>Többváltozós statisztikai modellezés</t>
  </si>
  <si>
    <t>Kovács Erzsébet</t>
  </si>
  <si>
    <t>Operációkutatás és Aktuáriustudományok</t>
  </si>
  <si>
    <t>2BE52NAK06M</t>
  </si>
  <si>
    <t>Pénzügyi jog II.</t>
  </si>
  <si>
    <t>Czoboly Gergely István</t>
  </si>
  <si>
    <t>Kötelező szaktárgyak</t>
  </si>
  <si>
    <t>2BE52NAK05M</t>
  </si>
  <si>
    <t>Befektetések</t>
  </si>
  <si>
    <t>a+v</t>
  </si>
  <si>
    <t>Berlinger Edina</t>
  </si>
  <si>
    <t>4PU51NAK08M</t>
  </si>
  <si>
    <t xml:space="preserve">Haladó pénzügytan </t>
  </si>
  <si>
    <t>Kürthy Gábor</t>
  </si>
  <si>
    <t>Pénzügy</t>
  </si>
  <si>
    <t>2BE52NAK01M</t>
  </si>
  <si>
    <t>Haladó vállalati pénzügy</t>
  </si>
  <si>
    <t>Csóka Péter</t>
  </si>
  <si>
    <t>4PU51NAK09M</t>
  </si>
  <si>
    <t>Banküzemtan</t>
  </si>
  <si>
    <t>Madar László</t>
  </si>
  <si>
    <t>2BE52NAK05M 4PU51NAK08M</t>
  </si>
  <si>
    <t xml:space="preserve">Befektetések                    Haladó pénzügytan </t>
  </si>
  <si>
    <t>2BE52NBK04M</t>
  </si>
  <si>
    <t>Pénzügyi kockázatok kezelése</t>
  </si>
  <si>
    <t>Dömötör Barbara Mária</t>
  </si>
  <si>
    <t xml:space="preserve">Befektetések </t>
  </si>
  <si>
    <t>2PU51NAK04M</t>
  </si>
  <si>
    <t>Pénzügyi kimutatások és adózás</t>
  </si>
  <si>
    <t>Lukács János</t>
  </si>
  <si>
    <t>Pénzügyi Számvitel</t>
  </si>
  <si>
    <t>Kötelezően választható szaktárgyak*</t>
  </si>
  <si>
    <t>4EL22NAV06M</t>
  </si>
  <si>
    <t>Pénzügyi elmélettörténet</t>
  </si>
  <si>
    <t>KV</t>
  </si>
  <si>
    <t>Madarász Aladár</t>
  </si>
  <si>
    <t>Közgazdasági Elméletek Története</t>
  </si>
  <si>
    <t>2BE52NBK05M</t>
  </si>
  <si>
    <t>Pszichológia és befektetői magatartás</t>
  </si>
  <si>
    <t>Kötelező specializációs tárgyak</t>
  </si>
  <si>
    <t>Vállalati pénzügy specializáció</t>
  </si>
  <si>
    <t xml:space="preserve">2BE52NCK01M </t>
  </si>
  <si>
    <t>Alkalmazott vállalatértékelés</t>
  </si>
  <si>
    <t>Váradi Kata</t>
  </si>
  <si>
    <t>2BE52NDK02M</t>
  </si>
  <si>
    <t>Beruházási és finanszírozási döntések</t>
  </si>
  <si>
    <t>Walter György</t>
  </si>
  <si>
    <t>2BE52NDK03M</t>
  </si>
  <si>
    <t>Csődelőrejelzés és vállalati válságkezelés</t>
  </si>
  <si>
    <t>Virág Miklós</t>
  </si>
  <si>
    <t>Vállalkozások Pénzügyei</t>
  </si>
  <si>
    <t>2BE52NDK04M</t>
  </si>
  <si>
    <t>Szakszeminárium I.</t>
  </si>
  <si>
    <t>Keresztúri Judit Lilla</t>
  </si>
  <si>
    <t>2VL60NDK08M</t>
  </si>
  <si>
    <t>Üzleti stratégiai esettanulmányok</t>
  </si>
  <si>
    <t>Stocker Miklós</t>
  </si>
  <si>
    <t>Vállalatgazdaságtan Intézet</t>
  </si>
  <si>
    <t xml:space="preserve">2PU51NCK26M </t>
  </si>
  <si>
    <t>Pénzügyi kontrolling</t>
  </si>
  <si>
    <t>Bordáné Rabóczki Mária</t>
  </si>
  <si>
    <t>Vezetői Számvitel</t>
  </si>
  <si>
    <t>2BE52NDK01M</t>
  </si>
  <si>
    <t>Vállalati pénzügyi információs rendszerek</t>
  </si>
  <si>
    <t>2BE52NDK08M</t>
  </si>
  <si>
    <t>Szakszeminárium II.</t>
  </si>
  <si>
    <t>Befektetéselemző specializáció</t>
  </si>
  <si>
    <t>2BE52NAK07M</t>
  </si>
  <si>
    <t>Kötvény-és részvénypiacok</t>
  </si>
  <si>
    <t>Makara Tamás</t>
  </si>
  <si>
    <t>2BE52NDK05M</t>
  </si>
  <si>
    <t>Kvantitatív pénzügyek alapjai</t>
  </si>
  <si>
    <t>Vidovics-Dancs Ágnes</t>
  </si>
  <si>
    <t>2BE52NDK06M</t>
  </si>
  <si>
    <t>Hitelezési kockázat és hitelderivatívák</t>
  </si>
  <si>
    <t>Havran Dániel</t>
  </si>
  <si>
    <t>2BE52NDK07M</t>
  </si>
  <si>
    <t xml:space="preserve">2PU51NBK07M </t>
  </si>
  <si>
    <t>Pénzügyi instrumentumok számvitele</t>
  </si>
  <si>
    <t>Gyenge Magdolna</t>
  </si>
  <si>
    <t xml:space="preserve">Vezetői Számvitel Tanszék  </t>
  </si>
  <si>
    <t>2BE52NAK08M</t>
  </si>
  <si>
    <t>Empirikus pénzügyek</t>
  </si>
  <si>
    <t>2BE52NDK12M</t>
  </si>
  <si>
    <t>Pénzügypolitika és közpénzügyek specializáció</t>
  </si>
  <si>
    <t>4PU51NAK18M</t>
  </si>
  <si>
    <t>Pénzelmélet, pénzügyi modellek</t>
  </si>
  <si>
    <t>Bánfi Tamás</t>
  </si>
  <si>
    <t>4PU51NAK19M</t>
  </si>
  <si>
    <t>Nemzetközi tőkepiacok működése</t>
  </si>
  <si>
    <t>Sebestyén Géza</t>
  </si>
  <si>
    <t>MNB Tanszék</t>
  </si>
  <si>
    <t>4PU51NAK39M</t>
  </si>
  <si>
    <t>Adó- és közpénzügyek elmélete</t>
  </si>
  <si>
    <t>Varga Erzsébet Teréz</t>
  </si>
  <si>
    <t>4PU51NAK22M</t>
  </si>
  <si>
    <t>Bank és pénzügyi intézményrendszer</t>
  </si>
  <si>
    <t>Varga József</t>
  </si>
  <si>
    <t>4PU51NAK11M</t>
  </si>
  <si>
    <t>Makropénzügyi menedzsment</t>
  </si>
  <si>
    <t>4PU51NAK38M</t>
  </si>
  <si>
    <t>Pénzügyi esettanulmányok</t>
  </si>
  <si>
    <t>Kalfmann Petra</t>
  </si>
  <si>
    <t>4PU51NAK16M</t>
  </si>
  <si>
    <t>Szabadon választható tárgyak</t>
  </si>
  <si>
    <t>2BE52NAV08M</t>
  </si>
  <si>
    <t>Eszközárazás és portfóliókezelés</t>
  </si>
  <si>
    <t>V</t>
  </si>
  <si>
    <t>Lovas Anita</t>
  </si>
  <si>
    <t>Aki alapszakon a Pénzügyi számítások (2BE52NCK01B) tárgyat teljesítette, nem veheti fel a tárgyat.</t>
  </si>
  <si>
    <t>2BE52NAV01M</t>
  </si>
  <si>
    <t>Pénzügyi folyamatok I.</t>
  </si>
  <si>
    <t>Koordinátor: Márkus Balázs</t>
  </si>
  <si>
    <t>2PU51NAV01M</t>
  </si>
  <si>
    <t>Pénzügyi számvitel I. (felzárkóztató)</t>
  </si>
  <si>
    <t>Adorján Csaba</t>
  </si>
  <si>
    <t>Pénzügyi számvitel</t>
  </si>
  <si>
    <t>Aki a Budapesti Corvinus Egyetem, Pénzügy és számvitel alapszakát végezte el, nem veheti fel a tárgyat.</t>
  </si>
  <si>
    <t>2BE52NAV11M</t>
  </si>
  <si>
    <t>Vállalatértékelés (felzárkóztató)</t>
  </si>
  <si>
    <t>a+gyj</t>
  </si>
  <si>
    <t>2BE52NAV07M</t>
  </si>
  <si>
    <t>Befektetési tanácsadás </t>
  </si>
  <si>
    <t>2BE52NAV09M</t>
  </si>
  <si>
    <t>Derivative Markets</t>
  </si>
  <si>
    <t>2BE52NAV05M</t>
  </si>
  <si>
    <t>Ingatlanbefektetések</t>
  </si>
  <si>
    <t>4EL22NAV05M</t>
  </si>
  <si>
    <t>Magyar közgazdasági gondolkodás története</t>
  </si>
  <si>
    <t>2PU51NBK05M</t>
  </si>
  <si>
    <t>Nemzetközi számviteli beszámolási rendszer</t>
  </si>
  <si>
    <t xml:space="preserve">K </t>
  </si>
  <si>
    <t>Székács Péterné</t>
  </si>
  <si>
    <t>Vezetői Számvitel tanszék</t>
  </si>
  <si>
    <t>2BE52NAV12M</t>
  </si>
  <si>
    <t>Pénzügyi algoritmusok</t>
  </si>
  <si>
    <t xml:space="preserve">2BE52NAV02M </t>
  </si>
  <si>
    <t>Pénzügyi folyamatok II.</t>
  </si>
  <si>
    <t>2BE52NAV04M</t>
  </si>
  <si>
    <t>Pénzügyi piacok és instrumentumok</t>
  </si>
  <si>
    <t>Szűcs Balázs Árpád</t>
  </si>
  <si>
    <t>2BE52NBK06M</t>
  </si>
  <si>
    <t>Pénzügyi prezentációs tréning</t>
  </si>
  <si>
    <t>TOTAL</t>
  </si>
  <si>
    <t>MEGJEGYZÉSEK</t>
  </si>
  <si>
    <t>Jelmagyarázat</t>
  </si>
  <si>
    <t>Jelleg - K-kötelező, KV-kötelezően választható, V-választható</t>
  </si>
  <si>
    <t>Számonkérés módja: v-vizsga, gyj-gyakorlati jegy, ai-aláírás</t>
  </si>
  <si>
    <t>A félév rovatban található számok a heti előadás és a heti szeminárium óraszámát jelölik.</t>
  </si>
  <si>
    <t>Tanterv</t>
  </si>
  <si>
    <t>A kívánatos haladási ütemet a mintatanterv tartalmazza, ettől a hallgató eltérhet, figyelembe véve:</t>
  </si>
  <si>
    <t>1. hogy az utolsó két olyan félévben, amelyben hallgatói jogviszonya nem szünetelt (aktív), meg kell szereztnie legalább a szak ajánlott mintatantervében előírt kreditmennyiség ötven százalékát, ellenkező esetben tanulmányait a következő tanévben kizárólag költségtérítéses képzésben folytathatja. ( Az aktív félévhez legalább egy tárgyat fel kell venni.),</t>
  </si>
  <si>
    <t>2. az előtanulmányi rendet,</t>
  </si>
  <si>
    <t>3. tantárgyak meghirdetésének félévét.</t>
  </si>
  <si>
    <t>Komplex vizsga_Abszolutórium_Záróvizsga_Oklevél</t>
  </si>
  <si>
    <t>(1) A komplex vizsgát a választott szak és specializáció (amelyik szakon nincs specializáció, ott a differenciált szakmai ismeretek) kötelező és/vagy kötelezően választható tárgyai alkotják.</t>
  </si>
  <si>
    <t>(2) A komplex vizsga lehet szóbeli és/vagy írásbeli vizsga.</t>
  </si>
  <si>
    <t>A komplex vizsga/vizsgák ismétlésének szabályait a Tanulmányi és Vizsgaszabályzat 34. § - tartalmazza</t>
  </si>
  <si>
    <t>Abszolutórium feltétele</t>
  </si>
  <si>
    <t>120 kredit teljesítése az operatív tantervek által előírt struktúrában. Az előírt kreditmennyiség minimum 2/3 részét az anyaegyetemen kell teljesíteni.</t>
  </si>
  <si>
    <t>A szak és a specializáció kötelező  tárgyakból legalább 3,00 kreditekkel súlyozott tanulmányi átlag elérése</t>
  </si>
  <si>
    <t>Záróvizsga</t>
  </si>
  <si>
    <t>(1) A hallgató záróvizsgára csak akkor bocsátható, ha</t>
  </si>
  <si>
    <t>· az abszolutóriumot (végbizonyítványt) megszerezte,</t>
  </si>
  <si>
    <t>· szakdolgozatát (diplomamunka) benyújtotta és annak két bíráló által történő elfogadása.</t>
  </si>
  <si>
    <t>(2) A záróvizsga a felsőfokú iskolai végzettség megszerzéséhez szükséges számonkérés, amely során</t>
  </si>
  <si>
    <t>specializáció komplex vizsgán ad számot a specializációval kapcsolatos ismereteiről, valamint</t>
  </si>
  <si>
    <t>megvédi a szakdolgozatot és felel a záróvizsga követelményeként meghatározott -</t>
  </si>
  <si>
    <t>szakdolgozathoz kapcsolódó - témakörökből.</t>
  </si>
  <si>
    <t>(3) A záróvizsgára kapott érdemjegy a két bíráló által adott érdemjegy és a szóbeli védésre kapott</t>
  </si>
  <si>
    <t>érdemjegy számtani átlaga.</t>
  </si>
  <si>
    <t>Oklevél</t>
  </si>
  <si>
    <t>Az oklevél kiállításának feltétele:</t>
  </si>
  <si>
    <t>· az abszolutórium (végbizonyítvány) megszerzése,</t>
  </si>
  <si>
    <t>· sikeres záróvizsga letétele,</t>
  </si>
  <si>
    <t>· az előírt nyelvvizsga követelmények teljesítése</t>
  </si>
  <si>
    <t>Az oklevél minősítése az alábbi tételek súlyozott átlagából adódik:</t>
  </si>
  <si>
    <t>· a kötelező tárgyak jegyeinek átlaga,</t>
  </si>
  <si>
    <t>· a komplex vizsgára kapott érdemjegy,</t>
  </si>
  <si>
    <t>· a záróvizsgára kapott érdemjegy (a két bíráló által adott érdemjegy és a szóbeli védésre kapott érdemjegy számtani átlaga) kétszeres súllyal,</t>
  </si>
  <si>
    <t>Az abszolutórium és záróvizsgára bocsátás feltételeit, az oklevél megszerzésével és minősítésével kapcsolatos részletesebb információkat a TVSZ</t>
  </si>
  <si>
    <t>Gazdálkodástudományi Kari Melléklete tartalmazza.</t>
  </si>
  <si>
    <t>Figyelem! HTJSZ_DIJTÉTEL TÁBLÁZAT</t>
  </si>
  <si>
    <t>A kredittúllépés szabályai a Tanulmányi és Vizsgaszabályzatban, valamint a Hallgatói Térítési és Juttatási Szabályzat Díjtételek táblázatában vannak rögzítve.</t>
  </si>
  <si>
    <t xml:space="preserve">Felhívjuk a figyelmüket, hogy tantervi változások lehetségesek!                            </t>
  </si>
  <si>
    <t xml:space="preserve">Pénzügy mesterképzés (MSc) szak operatív tanterve - 2017 / 18 / II. félévben kezdett </t>
  </si>
  <si>
    <t>4PU51NAK29M</t>
  </si>
  <si>
    <r>
      <t xml:space="preserve">Tárgy koordinátor: </t>
    </r>
    <r>
      <rPr>
        <sz val="11"/>
        <rFont val="Arial"/>
        <family val="2"/>
        <charset val="238"/>
      </rPr>
      <t>Badics Milán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</si>
</sst>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rgb="FF000000"/>
      <name val="Arial"/>
    </font>
    <font>
      <b/>
      <sz val="12"/>
      <name val="Arial"/>
    </font>
    <font>
      <sz val="11"/>
      <name val="Arial"/>
    </font>
    <font>
      <b/>
      <sz val="10"/>
      <name val="Arial"/>
    </font>
    <font>
      <sz val="9"/>
      <name val="Arial"/>
    </font>
    <font>
      <sz val="10"/>
      <name val="Arial"/>
    </font>
    <font>
      <b/>
      <sz val="9"/>
      <name val="Arial"/>
    </font>
    <font>
      <sz val="10"/>
      <color rgb="FF000000"/>
      <name val="Arial"/>
    </font>
    <font>
      <b/>
      <sz val="11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9"/>
      <color rgb="FF000000"/>
      <name val="Arial"/>
    </font>
    <font>
      <sz val="11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trike/>
      <sz val="10"/>
      <name val="Arial"/>
    </font>
    <font>
      <i/>
      <sz val="9"/>
      <name val="Arial"/>
    </font>
    <font>
      <strike/>
      <sz val="9"/>
      <color rgb="FFFF0000"/>
      <name val="Arial"/>
    </font>
    <font>
      <strike/>
      <sz val="10"/>
      <color rgb="FFFF0000"/>
      <name val="Arial"/>
    </font>
    <font>
      <strike/>
      <sz val="11"/>
      <color rgb="FFFF0000"/>
      <name val="Arial"/>
    </font>
    <font>
      <u/>
      <sz val="9"/>
      <color rgb="FF0000FF"/>
      <name val="Arial"/>
    </font>
    <font>
      <sz val="10"/>
      <color rgb="FFFF0000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8"/>
      <name val="Arial"/>
    </font>
    <font>
      <b/>
      <i/>
      <sz val="9"/>
      <name val="Arial"/>
    </font>
    <font>
      <sz val="9"/>
      <name val="Times New Roman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99CCFF"/>
        <bgColor rgb="FF99CCFF"/>
      </patternFill>
    </fill>
  </fills>
  <borders count="8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29">
    <xf numFmtId="0" fontId="0" fillId="0" borderId="0" xfId="0" applyFont="1" applyAlignment="1"/>
    <xf numFmtId="0" fontId="4" fillId="0" borderId="4" xfId="0" applyFont="1" applyBorder="1"/>
    <xf numFmtId="0" fontId="5" fillId="0" borderId="0" xfId="0" applyFont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5" fillId="3" borderId="33" xfId="0" applyFont="1" applyFill="1" applyBorder="1" applyAlignment="1">
      <alignment vertical="center"/>
    </xf>
    <xf numFmtId="0" fontId="8" fillId="3" borderId="34" xfId="0" applyFont="1" applyFill="1" applyBorder="1" applyAlignment="1">
      <alignment vertical="center" wrapText="1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vertical="center" wrapText="1"/>
    </xf>
    <xf numFmtId="0" fontId="4" fillId="3" borderId="36" xfId="0" applyFont="1" applyFill="1" applyBorder="1" applyAlignment="1">
      <alignment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38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 shrinkToFit="1"/>
    </xf>
    <xf numFmtId="0" fontId="4" fillId="0" borderId="44" xfId="0" applyFont="1" applyBorder="1" applyAlignment="1">
      <alignment vertical="center" shrinkToFit="1"/>
    </xf>
    <xf numFmtId="0" fontId="4" fillId="0" borderId="38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8" fillId="0" borderId="3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0" fontId="10" fillId="0" borderId="47" xfId="0" applyFont="1" applyBorder="1" applyAlignment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0" borderId="49" xfId="0" applyFont="1" applyBorder="1" applyAlignment="1">
      <alignment vertical="center" shrinkToFit="1"/>
    </xf>
    <xf numFmtId="0" fontId="4" fillId="0" borderId="46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8" fillId="0" borderId="4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11" fillId="0" borderId="47" xfId="0" applyFont="1" applyBorder="1" applyAlignment="1">
      <alignment vertical="center" wrapText="1"/>
    </xf>
    <xf numFmtId="0" fontId="4" fillId="0" borderId="47" xfId="0" applyFont="1" applyBorder="1" applyAlignment="1">
      <alignment vertical="center"/>
    </xf>
    <xf numFmtId="0" fontId="4" fillId="3" borderId="49" xfId="0" applyFont="1" applyFill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4" fillId="3" borderId="47" xfId="0" applyFont="1" applyFill="1" applyBorder="1" applyAlignment="1">
      <alignment vertical="center"/>
    </xf>
    <xf numFmtId="0" fontId="4" fillId="0" borderId="47" xfId="0" applyFont="1" applyBorder="1" applyAlignment="1">
      <alignment vertical="center" shrinkToFit="1"/>
    </xf>
    <xf numFmtId="0" fontId="6" fillId="0" borderId="47" xfId="0" applyFont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0" borderId="50" xfId="0" applyFont="1" applyBorder="1" applyAlignment="1">
      <alignment vertical="center" shrinkToFit="1"/>
    </xf>
    <xf numFmtId="0" fontId="5" fillId="0" borderId="26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vertical="center" shrinkToFit="1"/>
    </xf>
    <xf numFmtId="0" fontId="13" fillId="0" borderId="49" xfId="0" applyFont="1" applyBorder="1" applyAlignment="1">
      <alignment horizontal="center" vertical="center"/>
    </xf>
    <xf numFmtId="0" fontId="5" fillId="3" borderId="56" xfId="0" applyFont="1" applyFill="1" applyBorder="1" applyAlignment="1">
      <alignment vertical="center"/>
    </xf>
    <xf numFmtId="0" fontId="8" fillId="3" borderId="41" xfId="0" applyFont="1" applyFill="1" applyBorder="1" applyAlignment="1">
      <alignment vertical="center" wrapText="1"/>
    </xf>
    <xf numFmtId="0" fontId="5" fillId="3" borderId="41" xfId="0" applyFont="1" applyFill="1" applyBorder="1" applyAlignment="1">
      <alignment horizontal="center" vertical="center"/>
    </xf>
    <xf numFmtId="0" fontId="5" fillId="3" borderId="57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vertical="center" shrinkToFit="1"/>
    </xf>
    <xf numFmtId="0" fontId="4" fillId="3" borderId="42" xfId="0" applyFont="1" applyFill="1" applyBorder="1" applyAlignment="1">
      <alignment vertical="center" shrinkToFit="1"/>
    </xf>
    <xf numFmtId="0" fontId="4" fillId="4" borderId="51" xfId="0" applyFont="1" applyFill="1" applyBorder="1" applyAlignment="1">
      <alignment vertical="center" shrinkToFit="1"/>
    </xf>
    <xf numFmtId="0" fontId="5" fillId="0" borderId="25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 shrinkToFit="1"/>
    </xf>
    <xf numFmtId="0" fontId="4" fillId="0" borderId="54" xfId="0" applyFont="1" applyBorder="1" applyAlignment="1">
      <alignment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3" borderId="61" xfId="0" applyFont="1" applyFill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4" fillId="0" borderId="29" xfId="0" applyFont="1" applyBorder="1" applyAlignment="1">
      <alignment vertical="center" shrinkToFit="1"/>
    </xf>
    <xf numFmtId="0" fontId="5" fillId="0" borderId="62" xfId="0" applyFont="1" applyBorder="1" applyAlignment="1">
      <alignment vertical="center"/>
    </xf>
    <xf numFmtId="0" fontId="15" fillId="0" borderId="63" xfId="0" applyFont="1" applyBorder="1" applyAlignment="1">
      <alignment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4" fillId="0" borderId="62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3" borderId="63" xfId="0" applyFont="1" applyFill="1" applyBorder="1" applyAlignment="1">
      <alignment vertical="center"/>
    </xf>
    <xf numFmtId="0" fontId="4" fillId="3" borderId="65" xfId="0" applyFont="1" applyFill="1" applyBorder="1" applyAlignment="1">
      <alignment vertical="center"/>
    </xf>
    <xf numFmtId="0" fontId="4" fillId="0" borderId="66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0" borderId="66" xfId="0" applyFont="1" applyBorder="1" applyAlignment="1">
      <alignment vertical="center" shrinkToFit="1"/>
    </xf>
    <xf numFmtId="0" fontId="4" fillId="0" borderId="65" xfId="0" applyFont="1" applyBorder="1" applyAlignment="1">
      <alignment vertical="center" shrinkToFit="1"/>
    </xf>
    <xf numFmtId="0" fontId="4" fillId="0" borderId="65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vertical="center"/>
    </xf>
    <xf numFmtId="0" fontId="5" fillId="3" borderId="36" xfId="0" applyFont="1" applyFill="1" applyBorder="1" applyAlignment="1">
      <alignment vertical="center"/>
    </xf>
    <xf numFmtId="0" fontId="5" fillId="3" borderId="37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vertical="center" shrinkToFit="1"/>
    </xf>
    <xf numFmtId="0" fontId="4" fillId="3" borderId="36" xfId="0" applyFont="1" applyFill="1" applyBorder="1" applyAlignment="1">
      <alignment vertical="center" shrinkToFit="1"/>
    </xf>
    <xf numFmtId="0" fontId="4" fillId="0" borderId="33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16" fillId="0" borderId="39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4" fillId="3" borderId="41" xfId="0" applyFont="1" applyFill="1" applyBorder="1" applyAlignment="1">
      <alignment vertical="center"/>
    </xf>
    <xf numFmtId="0" fontId="4" fillId="3" borderId="42" xfId="0" applyFont="1" applyFill="1" applyBorder="1" applyAlignment="1">
      <alignment vertical="center"/>
    </xf>
    <xf numFmtId="0" fontId="4" fillId="0" borderId="39" xfId="0" applyFont="1" applyBorder="1" applyAlignment="1">
      <alignment vertical="center" shrinkToFit="1"/>
    </xf>
    <xf numFmtId="0" fontId="13" fillId="0" borderId="4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5" fillId="4" borderId="70" xfId="0" applyFont="1" applyFill="1" applyBorder="1" applyAlignment="1">
      <alignment vertical="center"/>
    </xf>
    <xf numFmtId="0" fontId="5" fillId="4" borderId="71" xfId="0" applyFont="1" applyFill="1" applyBorder="1" applyAlignment="1">
      <alignment vertical="center"/>
    </xf>
    <xf numFmtId="0" fontId="5" fillId="4" borderId="71" xfId="0" applyFont="1" applyFill="1" applyBorder="1" applyAlignment="1">
      <alignment horizontal="center" vertical="center"/>
    </xf>
    <xf numFmtId="0" fontId="4" fillId="4" borderId="71" xfId="0" applyFont="1" applyFill="1" applyBorder="1" applyAlignment="1">
      <alignment horizontal="center" vertical="center"/>
    </xf>
    <xf numFmtId="0" fontId="18" fillId="4" borderId="71" xfId="0" applyFont="1" applyFill="1" applyBorder="1" applyAlignment="1">
      <alignment horizontal="center" vertical="center"/>
    </xf>
    <xf numFmtId="0" fontId="4" fillId="4" borderId="71" xfId="0" applyFont="1" applyFill="1" applyBorder="1" applyAlignment="1">
      <alignment vertical="center" shrinkToFit="1"/>
    </xf>
    <xf numFmtId="0" fontId="4" fillId="4" borderId="72" xfId="0" applyFont="1" applyFill="1" applyBorder="1" applyAlignment="1">
      <alignment vertical="center" shrinkToFit="1"/>
    </xf>
    <xf numFmtId="0" fontId="4" fillId="0" borderId="13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2" borderId="56" xfId="0" applyFont="1" applyFill="1" applyBorder="1" applyAlignment="1">
      <alignment vertical="center"/>
    </xf>
    <xf numFmtId="0" fontId="5" fillId="2" borderId="41" xfId="0" applyFont="1" applyFill="1" applyBorder="1" applyAlignment="1">
      <alignment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vertical="center" shrinkToFit="1"/>
    </xf>
    <xf numFmtId="0" fontId="4" fillId="2" borderId="42" xfId="0" applyFont="1" applyFill="1" applyBorder="1" applyAlignment="1">
      <alignment vertical="center" shrinkToFit="1"/>
    </xf>
    <xf numFmtId="0" fontId="5" fillId="0" borderId="4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4" fillId="4" borderId="47" xfId="0" applyFont="1" applyFill="1" applyBorder="1" applyAlignment="1">
      <alignment vertical="center" shrinkToFit="1"/>
    </xf>
    <xf numFmtId="0" fontId="19" fillId="0" borderId="46" xfId="0" applyFont="1" applyBorder="1" applyAlignment="1">
      <alignment vertical="center"/>
    </xf>
    <xf numFmtId="0" fontId="19" fillId="0" borderId="49" xfId="0" applyFont="1" applyBorder="1" applyAlignment="1">
      <alignment vertical="center"/>
    </xf>
    <xf numFmtId="0" fontId="20" fillId="0" borderId="47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22" fillId="0" borderId="47" xfId="0" applyFont="1" applyBorder="1" applyAlignment="1">
      <alignment vertical="center"/>
    </xf>
    <xf numFmtId="0" fontId="3" fillId="0" borderId="49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4" fillId="0" borderId="50" xfId="0" applyFont="1" applyBorder="1" applyAlignment="1">
      <alignment vertical="center" shrinkToFit="1"/>
    </xf>
    <xf numFmtId="0" fontId="5" fillId="0" borderId="7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3" borderId="59" xfId="0" applyFont="1" applyFill="1" applyBorder="1" applyAlignment="1">
      <alignment vertical="center"/>
    </xf>
    <xf numFmtId="0" fontId="4" fillId="3" borderId="60" xfId="0" applyFont="1" applyFill="1" applyBorder="1" applyAlignment="1">
      <alignment vertical="center"/>
    </xf>
    <xf numFmtId="0" fontId="5" fillId="0" borderId="5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24" fillId="0" borderId="14" xfId="0" applyFont="1" applyBorder="1" applyAlignment="1">
      <alignment vertical="center" wrapText="1"/>
    </xf>
    <xf numFmtId="0" fontId="4" fillId="5" borderId="41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0" fontId="4" fillId="5" borderId="56" xfId="0" applyFont="1" applyFill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3" borderId="76" xfId="0" applyFont="1" applyFill="1" applyBorder="1" applyAlignment="1">
      <alignment horizontal="center" vertical="center"/>
    </xf>
    <xf numFmtId="0" fontId="12" fillId="0" borderId="50" xfId="0" applyFont="1" applyBorder="1" applyAlignment="1">
      <alignment vertical="center" shrinkToFit="1"/>
    </xf>
    <xf numFmtId="0" fontId="5" fillId="4" borderId="46" xfId="0" applyFont="1" applyFill="1" applyBorder="1" applyAlignment="1">
      <alignment vertical="center"/>
    </xf>
    <xf numFmtId="0" fontId="25" fillId="4" borderId="59" xfId="0" applyFont="1" applyFill="1" applyBorder="1" applyAlignment="1">
      <alignment vertical="center"/>
    </xf>
    <xf numFmtId="0" fontId="26" fillId="0" borderId="26" xfId="0" applyFont="1" applyBorder="1" applyAlignment="1">
      <alignment vertical="center" wrapText="1"/>
    </xf>
    <xf numFmtId="0" fontId="4" fillId="5" borderId="47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27" fillId="0" borderId="47" xfId="0" applyFont="1" applyBorder="1" applyAlignment="1">
      <alignment vertical="center" shrinkToFit="1"/>
    </xf>
    <xf numFmtId="0" fontId="4" fillId="3" borderId="56" xfId="0" applyFont="1" applyFill="1" applyBorder="1" applyAlignment="1">
      <alignment horizontal="center" vertical="center"/>
    </xf>
    <xf numFmtId="0" fontId="5" fillId="0" borderId="46" xfId="0" applyFont="1" applyBorder="1" applyAlignment="1">
      <alignment vertical="center" wrapText="1"/>
    </xf>
    <xf numFmtId="0" fontId="23" fillId="0" borderId="48" xfId="0" applyFont="1" applyBorder="1" applyAlignment="1">
      <alignment horizontal="center" vertical="center"/>
    </xf>
    <xf numFmtId="0" fontId="5" fillId="0" borderId="50" xfId="0" applyFont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0" fontId="4" fillId="0" borderId="48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4" fillId="0" borderId="47" xfId="0" applyFont="1" applyBorder="1" applyAlignment="1">
      <alignment horizontal="center" vertical="center"/>
    </xf>
    <xf numFmtId="0" fontId="4" fillId="3" borderId="78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3" fillId="6" borderId="80" xfId="0" applyFont="1" applyFill="1" applyBorder="1" applyAlignment="1">
      <alignment vertical="center"/>
    </xf>
    <xf numFmtId="0" fontId="5" fillId="6" borderId="81" xfId="0" applyFont="1" applyFill="1" applyBorder="1" applyAlignment="1">
      <alignment vertical="center" wrapText="1"/>
    </xf>
    <xf numFmtId="0" fontId="5" fillId="6" borderId="81" xfId="0" applyFont="1" applyFill="1" applyBorder="1" applyAlignment="1">
      <alignment horizontal="center" vertical="center"/>
    </xf>
    <xf numFmtId="0" fontId="1" fillId="6" borderId="81" xfId="0" applyFont="1" applyFill="1" applyBorder="1" applyAlignment="1">
      <alignment horizontal="center" vertical="center"/>
    </xf>
    <xf numFmtId="0" fontId="8" fillId="6" borderId="83" xfId="0" applyFont="1" applyFill="1" applyBorder="1" applyAlignment="1">
      <alignment vertical="center"/>
    </xf>
    <xf numFmtId="0" fontId="4" fillId="0" borderId="0" xfId="0" applyFont="1"/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3" borderId="76" xfId="0" applyFont="1" applyFill="1" applyBorder="1"/>
    <xf numFmtId="0" fontId="5" fillId="3" borderId="84" xfId="0" applyFont="1" applyFill="1" applyBorder="1" applyAlignment="1">
      <alignment wrapText="1"/>
    </xf>
    <xf numFmtId="0" fontId="5" fillId="3" borderId="84" xfId="0" applyFont="1" applyFill="1" applyBorder="1" applyAlignment="1">
      <alignment horizontal="center"/>
    </xf>
    <xf numFmtId="0" fontId="5" fillId="3" borderId="84" xfId="0" applyFont="1" applyFill="1" applyBorder="1"/>
    <xf numFmtId="0" fontId="5" fillId="3" borderId="71" xfId="0" applyFont="1" applyFill="1" applyBorder="1"/>
    <xf numFmtId="0" fontId="5" fillId="4" borderId="71" xfId="0" applyFont="1" applyFill="1" applyBorder="1"/>
    <xf numFmtId="0" fontId="5" fillId="4" borderId="71" xfId="0" applyFont="1" applyFill="1" applyBorder="1" applyAlignment="1">
      <alignment wrapText="1"/>
    </xf>
    <xf numFmtId="0" fontId="5" fillId="4" borderId="71" xfId="0" applyFont="1" applyFill="1" applyBorder="1" applyAlignment="1">
      <alignment horizontal="center"/>
    </xf>
    <xf numFmtId="0" fontId="3" fillId="4" borderId="71" xfId="0" applyFont="1" applyFill="1" applyBorder="1"/>
    <xf numFmtId="49" fontId="5" fillId="4" borderId="71" xfId="0" applyNumberFormat="1" applyFont="1" applyFill="1" applyBorder="1" applyAlignment="1">
      <alignment vertical="center"/>
    </xf>
    <xf numFmtId="0" fontId="5" fillId="4" borderId="71" xfId="0" applyFont="1" applyFill="1" applyBorder="1" applyAlignment="1">
      <alignment vertical="center" shrinkToFit="1"/>
    </xf>
    <xf numFmtId="0" fontId="30" fillId="4" borderId="71" xfId="0" applyFont="1" applyFill="1" applyBorder="1" applyAlignment="1">
      <alignment vertical="center"/>
    </xf>
    <xf numFmtId="0" fontId="30" fillId="4" borderId="71" xfId="0" applyFont="1" applyFill="1" applyBorder="1" applyAlignment="1">
      <alignment horizontal="center" vertical="center"/>
    </xf>
    <xf numFmtId="0" fontId="30" fillId="4" borderId="71" xfId="0" applyFont="1" applyFill="1" applyBorder="1" applyAlignment="1">
      <alignment vertical="center" shrinkToFit="1"/>
    </xf>
    <xf numFmtId="0" fontId="7" fillId="4" borderId="71" xfId="0" applyFont="1" applyFill="1" applyBorder="1"/>
    <xf numFmtId="0" fontId="3" fillId="4" borderId="71" xfId="0" applyFont="1" applyFill="1" applyBorder="1" applyAlignment="1">
      <alignment vertical="center"/>
    </xf>
    <xf numFmtId="0" fontId="3" fillId="4" borderId="71" xfId="0" applyFont="1" applyFill="1" applyBorder="1" applyAlignment="1">
      <alignment horizontal="right" vertical="center"/>
    </xf>
    <xf numFmtId="0" fontId="3" fillId="4" borderId="71" xfId="0" applyFont="1" applyFill="1" applyBorder="1" applyAlignment="1">
      <alignment horizontal="center" vertical="center"/>
    </xf>
    <xf numFmtId="0" fontId="3" fillId="4" borderId="71" xfId="0" applyFont="1" applyFill="1" applyBorder="1" applyAlignment="1">
      <alignment vertical="center" shrinkToFit="1"/>
    </xf>
    <xf numFmtId="0" fontId="3" fillId="4" borderId="71" xfId="0" applyFont="1" applyFill="1" applyBorder="1" applyAlignment="1">
      <alignment vertical="center" wrapText="1"/>
    </xf>
    <xf numFmtId="0" fontId="31" fillId="0" borderId="49" xfId="0" applyFont="1" applyBorder="1" applyAlignment="1">
      <alignment vertical="center" shrinkToFit="1"/>
    </xf>
    <xf numFmtId="0" fontId="31" fillId="0" borderId="50" xfId="0" applyFont="1" applyFill="1" applyBorder="1" applyAlignment="1">
      <alignment vertical="center" shrinkToFit="1"/>
    </xf>
    <xf numFmtId="0" fontId="31" fillId="0" borderId="66" xfId="0" applyFont="1" applyFill="1" applyBorder="1" applyAlignment="1">
      <alignment vertical="center" shrinkToFit="1"/>
    </xf>
    <xf numFmtId="0" fontId="31" fillId="0" borderId="39" xfId="0" applyFont="1" applyFill="1" applyBorder="1" applyAlignment="1">
      <alignment vertical="center" shrinkToFit="1"/>
    </xf>
    <xf numFmtId="0" fontId="4" fillId="0" borderId="47" xfId="0" applyFont="1" applyFill="1" applyBorder="1" applyAlignment="1">
      <alignment vertical="center" shrinkToFit="1"/>
    </xf>
    <xf numFmtId="0" fontId="31" fillId="0" borderId="47" xfId="0" applyFont="1" applyFill="1" applyBorder="1" applyAlignment="1">
      <alignment vertical="center" shrinkToFit="1"/>
    </xf>
    <xf numFmtId="0" fontId="4" fillId="0" borderId="26" xfId="0" applyFont="1" applyFill="1" applyBorder="1" applyAlignment="1">
      <alignment vertical="center" shrinkToFit="1"/>
    </xf>
    <xf numFmtId="0" fontId="31" fillId="0" borderId="51" xfId="0" applyFont="1" applyFill="1" applyBorder="1" applyAlignment="1">
      <alignment vertical="center" shrinkToFit="1"/>
    </xf>
    <xf numFmtId="0" fontId="33" fillId="0" borderId="47" xfId="0" applyFont="1" applyBorder="1" applyAlignment="1">
      <alignment vertical="center"/>
    </xf>
    <xf numFmtId="0" fontId="4" fillId="0" borderId="51" xfId="0" applyFont="1" applyFill="1" applyBorder="1" applyAlignment="1">
      <alignment vertical="center" shrinkToFit="1"/>
    </xf>
    <xf numFmtId="0" fontId="34" fillId="0" borderId="4" xfId="0" applyFont="1" applyBorder="1" applyAlignment="1">
      <alignment horizontal="left" vertical="center"/>
    </xf>
    <xf numFmtId="0" fontId="31" fillId="0" borderId="3" xfId="0" applyFont="1" applyBorder="1" applyAlignment="1">
      <alignment vertical="center" wrapText="1"/>
    </xf>
    <xf numFmtId="0" fontId="31" fillId="0" borderId="45" xfId="0" applyFont="1" applyBorder="1" applyAlignment="1">
      <alignment vertical="center" wrapText="1"/>
    </xf>
    <xf numFmtId="0" fontId="31" fillId="0" borderId="52" xfId="0" applyFont="1" applyBorder="1" applyAlignment="1">
      <alignment vertical="center" wrapText="1"/>
    </xf>
    <xf numFmtId="0" fontId="31" fillId="0" borderId="55" xfId="0" applyFont="1" applyBorder="1" applyAlignment="1">
      <alignment vertical="center"/>
    </xf>
    <xf numFmtId="0" fontId="31" fillId="0" borderId="58" xfId="0" applyFont="1" applyBorder="1" applyAlignment="1">
      <alignment vertical="center" wrapText="1"/>
    </xf>
    <xf numFmtId="0" fontId="31" fillId="0" borderId="55" xfId="0" applyFont="1" applyBorder="1" applyAlignment="1">
      <alignment vertical="center" wrapText="1"/>
    </xf>
    <xf numFmtId="0" fontId="31" fillId="0" borderId="68" xfId="0" applyFont="1" applyBorder="1" applyAlignment="1">
      <alignment vertical="center"/>
    </xf>
    <xf numFmtId="0" fontId="31" fillId="0" borderId="69" xfId="0" applyFont="1" applyBorder="1" applyAlignment="1">
      <alignment vertical="center"/>
    </xf>
    <xf numFmtId="0" fontId="31" fillId="0" borderId="45" xfId="0" applyFont="1" applyBorder="1" applyAlignment="1">
      <alignment vertical="center"/>
    </xf>
    <xf numFmtId="0" fontId="31" fillId="0" borderId="23" xfId="0" applyFont="1" applyBorder="1" applyAlignment="1">
      <alignment vertical="center" wrapText="1"/>
    </xf>
    <xf numFmtId="0" fontId="31" fillId="0" borderId="69" xfId="0" applyFont="1" applyBorder="1" applyAlignment="1">
      <alignment vertical="center" wrapText="1"/>
    </xf>
    <xf numFmtId="14" fontId="31" fillId="0" borderId="45" xfId="0" applyNumberFormat="1" applyFont="1" applyBorder="1" applyAlignment="1">
      <alignment vertical="center" wrapText="1"/>
    </xf>
    <xf numFmtId="0" fontId="31" fillId="0" borderId="20" xfId="0" applyFont="1" applyBorder="1" applyAlignment="1">
      <alignment horizontal="left" vertical="top" wrapText="1"/>
    </xf>
    <xf numFmtId="0" fontId="31" fillId="0" borderId="55" xfId="0" applyFont="1" applyBorder="1" applyAlignment="1">
      <alignment horizontal="left" vertical="top" wrapText="1"/>
    </xf>
    <xf numFmtId="0" fontId="31" fillId="0" borderId="77" xfId="0" applyFont="1" applyBorder="1" applyAlignment="1">
      <alignment vertical="center" wrapText="1"/>
    </xf>
    <xf numFmtId="0" fontId="31" fillId="0" borderId="79" xfId="0" applyFont="1" applyBorder="1" applyAlignment="1">
      <alignment vertical="center"/>
    </xf>
    <xf numFmtId="0" fontId="37" fillId="6" borderId="82" xfId="0" applyFont="1" applyFill="1" applyBorder="1" applyAlignment="1">
      <alignment vertical="center"/>
    </xf>
    <xf numFmtId="0" fontId="38" fillId="0" borderId="0" xfId="0" applyFont="1" applyAlignment="1">
      <alignment horizontal="center"/>
    </xf>
    <xf numFmtId="0" fontId="33" fillId="3" borderId="51" xfId="0" applyFont="1" applyFill="1" applyBorder="1"/>
    <xf numFmtId="0" fontId="33" fillId="4" borderId="71" xfId="0" applyFont="1" applyFill="1" applyBorder="1"/>
    <xf numFmtId="0" fontId="33" fillId="4" borderId="71" xfId="0" applyFont="1" applyFill="1" applyBorder="1" applyAlignment="1">
      <alignment horizontal="center"/>
    </xf>
    <xf numFmtId="0" fontId="39" fillId="4" borderId="71" xfId="0" applyFont="1" applyFill="1" applyBorder="1" applyAlignment="1">
      <alignment vertical="center" shrinkToFit="1"/>
    </xf>
    <xf numFmtId="0" fontId="34" fillId="4" borderId="71" xfId="0" applyFont="1" applyFill="1" applyBorder="1" applyAlignment="1">
      <alignment horizontal="center" vertical="center"/>
    </xf>
    <xf numFmtId="0" fontId="33" fillId="0" borderId="0" xfId="0" applyFont="1" applyAlignment="1">
      <alignment wrapText="1"/>
    </xf>
    <xf numFmtId="0" fontId="36" fillId="0" borderId="0" xfId="0" applyFont="1" applyAlignment="1"/>
    <xf numFmtId="0" fontId="36" fillId="4" borderId="0" xfId="0" applyFont="1" applyFill="1" applyAlignment="1"/>
    <xf numFmtId="0" fontId="31" fillId="0" borderId="54" xfId="0" applyFont="1" applyBorder="1" applyAlignment="1">
      <alignment horizontal="center" vertical="center" wrapText="1"/>
    </xf>
    <xf numFmtId="0" fontId="5" fillId="4" borderId="85" xfId="0" applyFont="1" applyFill="1" applyBorder="1" applyAlignment="1">
      <alignment horizontal="left" wrapText="1"/>
    </xf>
    <xf numFmtId="0" fontId="2" fillId="0" borderId="86" xfId="0" applyFont="1" applyBorder="1"/>
    <xf numFmtId="0" fontId="2" fillId="0" borderId="87" xfId="0" applyFont="1" applyBorder="1"/>
    <xf numFmtId="0" fontId="7" fillId="3" borderId="19" xfId="0" applyFont="1" applyFill="1" applyBorder="1" applyAlignment="1">
      <alignment horizontal="center" vertical="center" textRotation="90" wrapText="1"/>
    </xf>
    <xf numFmtId="0" fontId="2" fillId="0" borderId="28" xfId="0" applyFont="1" applyBorder="1"/>
    <xf numFmtId="0" fontId="35" fillId="0" borderId="8" xfId="0" applyFont="1" applyBorder="1" applyAlignment="1">
      <alignment horizontal="center" vertical="center" wrapText="1"/>
    </xf>
    <xf numFmtId="0" fontId="36" fillId="0" borderId="20" xfId="0" applyFont="1" applyBorder="1"/>
    <xf numFmtId="0" fontId="36" fillId="0" borderId="30" xfId="0" applyFont="1" applyBorder="1"/>
    <xf numFmtId="0" fontId="6" fillId="0" borderId="9" xfId="0" applyFont="1" applyBorder="1" applyAlignment="1">
      <alignment horizontal="center" vertical="center" wrapText="1"/>
    </xf>
    <xf numFmtId="0" fontId="2" fillId="0" borderId="21" xfId="0" applyFont="1" applyBorder="1"/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16" xfId="0" applyFont="1" applyBorder="1" applyAlignment="1">
      <alignment horizontal="center" vertical="center" shrinkToFit="1"/>
    </xf>
    <xf numFmtId="0" fontId="2" fillId="0" borderId="17" xfId="0" applyFont="1" applyBorder="1"/>
    <xf numFmtId="0" fontId="7" fillId="3" borderId="18" xfId="0" applyFont="1" applyFill="1" applyBorder="1" applyAlignment="1">
      <alignment horizontal="center" vertical="center" textRotation="90" wrapText="1"/>
    </xf>
    <xf numFmtId="0" fontId="2" fillId="0" borderId="27" xfId="0" applyFont="1" applyBorder="1"/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12" xfId="0" applyFont="1" applyBorder="1"/>
    <xf numFmtId="0" fontId="0" fillId="0" borderId="0" xfId="0" applyFont="1" applyAlignment="1"/>
    <xf numFmtId="0" fontId="2" fillId="0" borderId="4" xfId="0" applyFont="1" applyBorder="1"/>
    <xf numFmtId="0" fontId="3" fillId="3" borderId="8" xfId="0" applyFont="1" applyFill="1" applyBorder="1" applyAlignment="1">
      <alignment horizontal="center" vertical="center" textRotation="90"/>
    </xf>
    <xf numFmtId="0" fontId="2" fillId="0" borderId="20" xfId="0" applyFont="1" applyBorder="1"/>
    <xf numFmtId="0" fontId="2" fillId="0" borderId="30" xfId="0" applyFont="1" applyBorder="1"/>
    <xf numFmtId="0" fontId="6" fillId="0" borderId="6" xfId="0" applyFont="1" applyBorder="1" applyAlignment="1">
      <alignment horizontal="center" vertical="center" wrapText="1"/>
    </xf>
    <xf numFmtId="0" fontId="2" fillId="0" borderId="14" xfId="0" applyFont="1" applyBorder="1"/>
    <xf numFmtId="0" fontId="32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13" xfId="0" applyFont="1" applyBorder="1"/>
    <xf numFmtId="0" fontId="3" fillId="0" borderId="7" xfId="0" applyFont="1" applyBorder="1" applyAlignment="1">
      <alignment horizontal="center" vertical="center" textRotation="90" wrapText="1"/>
    </xf>
    <xf numFmtId="0" fontId="2" fillId="0" borderId="15" xfId="0" applyFont="1" applyBorder="1"/>
    <xf numFmtId="0" fontId="2" fillId="0" borderId="24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targy.uni-corvinus.hu/2BE52NAK05M" TargetMode="External"/><Relationship Id="rId13" Type="http://schemas.openxmlformats.org/officeDocument/2006/relationships/hyperlink" Target="http://tantargy.uni-corvinus.hu/2PU51NAK04M" TargetMode="External"/><Relationship Id="rId18" Type="http://schemas.openxmlformats.org/officeDocument/2006/relationships/hyperlink" Target="http://tantargy.uni-corvinus.hu/2BE52NDK03M" TargetMode="External"/><Relationship Id="rId26" Type="http://schemas.openxmlformats.org/officeDocument/2006/relationships/hyperlink" Target="http://tantargy.uni-corvinus.hu/2BE52NDK05M" TargetMode="External"/><Relationship Id="rId39" Type="http://schemas.openxmlformats.org/officeDocument/2006/relationships/hyperlink" Target="http://portal.uni-corvinus.hu/index.php?id=22720&amp;tanKod=2BE52NAV11M" TargetMode="External"/><Relationship Id="rId3" Type="http://schemas.openxmlformats.org/officeDocument/2006/relationships/hyperlink" Target="http://tantargy.uni-corvinus.hu/2BE52NAK04M" TargetMode="External"/><Relationship Id="rId21" Type="http://schemas.openxmlformats.org/officeDocument/2006/relationships/hyperlink" Target="http://tantargy.uni-corvinus.hu/2PU51NCK06M" TargetMode="External"/><Relationship Id="rId34" Type="http://schemas.openxmlformats.org/officeDocument/2006/relationships/hyperlink" Target="http://tantargy.uni-corvinus.hu/4PU51NAK11M" TargetMode="External"/><Relationship Id="rId42" Type="http://schemas.openxmlformats.org/officeDocument/2006/relationships/hyperlink" Target="http://tantargy.uni-corvinus.hu/4EL22NAV05M" TargetMode="External"/><Relationship Id="rId47" Type="http://schemas.openxmlformats.org/officeDocument/2006/relationships/hyperlink" Target="http://tantargy.uni-corvinus.hu/2BE52NBK06M" TargetMode="External"/><Relationship Id="rId7" Type="http://schemas.openxmlformats.org/officeDocument/2006/relationships/hyperlink" Target="http://tantargy.uni-corvinus.hu/2BE52NAK06M" TargetMode="External"/><Relationship Id="rId12" Type="http://schemas.openxmlformats.org/officeDocument/2006/relationships/hyperlink" Target="http://tantargy.uni-corvinus.hu/2BE52NBK04M" TargetMode="External"/><Relationship Id="rId17" Type="http://schemas.openxmlformats.org/officeDocument/2006/relationships/hyperlink" Target="http://tantargy.uni-corvinus.hu/2BE52NDK02M" TargetMode="External"/><Relationship Id="rId25" Type="http://schemas.openxmlformats.org/officeDocument/2006/relationships/hyperlink" Target="http://tantargy.uni-corvinus.hu/2BE52NAK07M" TargetMode="External"/><Relationship Id="rId33" Type="http://schemas.openxmlformats.org/officeDocument/2006/relationships/hyperlink" Target="http://tantargy.uni-corvinus.hu/4PU51NAK22M" TargetMode="External"/><Relationship Id="rId38" Type="http://schemas.openxmlformats.org/officeDocument/2006/relationships/hyperlink" Target="http://portal.uni-corvinus.hu/index.php?id=22720&amp;tanKod=2PU51NAV01M" TargetMode="External"/><Relationship Id="rId46" Type="http://schemas.openxmlformats.org/officeDocument/2006/relationships/hyperlink" Target="http://tantargy.uni-corvinus.hu/2BE52NAV04M" TargetMode="External"/><Relationship Id="rId2" Type="http://schemas.openxmlformats.org/officeDocument/2006/relationships/hyperlink" Target="http://tantargy.uni-corvinus.hu/4OG33NAK09M" TargetMode="External"/><Relationship Id="rId16" Type="http://schemas.openxmlformats.org/officeDocument/2006/relationships/hyperlink" Target="http://tantargy.uni-corvinus.hu/2BE52NCK01M" TargetMode="External"/><Relationship Id="rId20" Type="http://schemas.openxmlformats.org/officeDocument/2006/relationships/hyperlink" Target="http://tantargy.uni-corvinus.hu/2VL60NDK08M" TargetMode="External"/><Relationship Id="rId29" Type="http://schemas.openxmlformats.org/officeDocument/2006/relationships/hyperlink" Target="http://tantargy.uni-corvinus.hu/2PU51NBK07M" TargetMode="External"/><Relationship Id="rId41" Type="http://schemas.openxmlformats.org/officeDocument/2006/relationships/hyperlink" Target="http://tantargy.uni-corvinus.hu/2BE52NAV05M" TargetMode="External"/><Relationship Id="rId1" Type="http://schemas.openxmlformats.org/officeDocument/2006/relationships/hyperlink" Target="http://tantargy.uni-corvinus.hu/4MA12NAK07M" TargetMode="External"/><Relationship Id="rId6" Type="http://schemas.openxmlformats.org/officeDocument/2006/relationships/hyperlink" Target="http://tantargy.uni-corvinus.hu/4OP13NAK10M" TargetMode="External"/><Relationship Id="rId11" Type="http://schemas.openxmlformats.org/officeDocument/2006/relationships/hyperlink" Target="http://tantargy.uni-corvinus.hu/4PU51NAK09M" TargetMode="External"/><Relationship Id="rId24" Type="http://schemas.openxmlformats.org/officeDocument/2006/relationships/hyperlink" Target="http://tantargy.uni-corvinus.hu/2BE52NCK01M" TargetMode="External"/><Relationship Id="rId32" Type="http://schemas.openxmlformats.org/officeDocument/2006/relationships/hyperlink" Target="http://tantargy.uni-corvinus.hu/4PU51NAK05M" TargetMode="External"/><Relationship Id="rId37" Type="http://schemas.openxmlformats.org/officeDocument/2006/relationships/hyperlink" Target="http://portal.uni-corvinus.hu/index.php?id=22720&amp;tanKod=2BE52NAV01M" TargetMode="External"/><Relationship Id="rId40" Type="http://schemas.openxmlformats.org/officeDocument/2006/relationships/hyperlink" Target="http://portal.uni-corvinus.hu/index.php?id=22720&amp;tanKod=2BE52NAV09M" TargetMode="External"/><Relationship Id="rId45" Type="http://schemas.openxmlformats.org/officeDocument/2006/relationships/hyperlink" Target="http://tantargy.uni-corvinus.hu/2BE52NAV02M" TargetMode="External"/><Relationship Id="rId5" Type="http://schemas.openxmlformats.org/officeDocument/2006/relationships/hyperlink" Target="http://tantargy.uni-corvinus.hu/4MK24NAK01M" TargetMode="External"/><Relationship Id="rId15" Type="http://schemas.openxmlformats.org/officeDocument/2006/relationships/hyperlink" Target="http://tantargy.uni-corvinus.hu/2BE52NBK05M" TargetMode="External"/><Relationship Id="rId23" Type="http://schemas.openxmlformats.org/officeDocument/2006/relationships/hyperlink" Target="http://tantargy.uni-corvinus.hu/2BE52NDK08M" TargetMode="External"/><Relationship Id="rId28" Type="http://schemas.openxmlformats.org/officeDocument/2006/relationships/hyperlink" Target="http://tantargy.uni-corvinus.hu/2BE52NDK07M" TargetMode="External"/><Relationship Id="rId36" Type="http://schemas.openxmlformats.org/officeDocument/2006/relationships/hyperlink" Target="http://tantargy.uni-corvinus.hu/4PU51NAK16M" TargetMode="External"/><Relationship Id="rId10" Type="http://schemas.openxmlformats.org/officeDocument/2006/relationships/hyperlink" Target="http://tantargy.uni-corvinus.hu/2BE52NAK01M" TargetMode="External"/><Relationship Id="rId19" Type="http://schemas.openxmlformats.org/officeDocument/2006/relationships/hyperlink" Target="http://tantargy.uni-corvinus.hu/2BE52NDK04M" TargetMode="External"/><Relationship Id="rId31" Type="http://schemas.openxmlformats.org/officeDocument/2006/relationships/hyperlink" Target="http://tantargy.uni-corvinus.hu/2BE52NDK12M" TargetMode="External"/><Relationship Id="rId44" Type="http://schemas.openxmlformats.org/officeDocument/2006/relationships/hyperlink" Target="http://portal.uni-corvinus.hu/index.php?id=22720&amp;tanKod=2BE52NAV12M" TargetMode="External"/><Relationship Id="rId4" Type="http://schemas.openxmlformats.org/officeDocument/2006/relationships/hyperlink" Target="http://tantargy.uni-corvinus.hu/4MK24NAK06M" TargetMode="External"/><Relationship Id="rId9" Type="http://schemas.openxmlformats.org/officeDocument/2006/relationships/hyperlink" Target="http://tantargy.uni-corvinus.hu/4PU51NAK08M" TargetMode="External"/><Relationship Id="rId14" Type="http://schemas.openxmlformats.org/officeDocument/2006/relationships/hyperlink" Target="http://tantargy.uni-corvinus.hu/4EL22NAV06M" TargetMode="External"/><Relationship Id="rId22" Type="http://schemas.openxmlformats.org/officeDocument/2006/relationships/hyperlink" Target="http://tantargy.uni-corvinus.hu/2BE52NDK01M" TargetMode="External"/><Relationship Id="rId27" Type="http://schemas.openxmlformats.org/officeDocument/2006/relationships/hyperlink" Target="http://tantargy.uni-corvinus.hu/2BE52NDK06M" TargetMode="External"/><Relationship Id="rId30" Type="http://schemas.openxmlformats.org/officeDocument/2006/relationships/hyperlink" Target="http://tantargy.uni-corvinus.hu/2BE52NAK08M" TargetMode="External"/><Relationship Id="rId35" Type="http://schemas.openxmlformats.org/officeDocument/2006/relationships/hyperlink" Target="http://tantargy.uni-corvinus.hu/4PU51NAK03M" TargetMode="External"/><Relationship Id="rId43" Type="http://schemas.openxmlformats.org/officeDocument/2006/relationships/hyperlink" Target="http://tantargy.uni-corvinus.hu/2PU51NBK05M" TargetMode="External"/><Relationship Id="rId4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tabSelected="1" zoomScale="115" zoomScaleNormal="115" workbookViewId="0">
      <selection sqref="A1:S1"/>
    </sheetView>
  </sheetViews>
  <sheetFormatPr defaultColWidth="12.625" defaultRowHeight="15" customHeight="1" x14ac:dyDescent="0.2"/>
  <cols>
    <col min="1" max="1" width="12.375" customWidth="1"/>
    <col min="2" max="2" width="31" customWidth="1"/>
    <col min="3" max="3" width="4.375" customWidth="1"/>
    <col min="4" max="4" width="3.5" customWidth="1"/>
    <col min="5" max="16" width="2.375" customWidth="1"/>
    <col min="17" max="17" width="5.5" customWidth="1"/>
    <col min="18" max="18" width="18.625" customWidth="1"/>
    <col min="19" max="19" width="33.375" customWidth="1"/>
    <col min="20" max="20" width="43.875" style="289" customWidth="1"/>
    <col min="21" max="21" width="11.75" customWidth="1"/>
    <col min="22" max="22" width="10.75" customWidth="1"/>
    <col min="23" max="23" width="12.5" customWidth="1"/>
    <col min="24" max="24" width="18.25" customWidth="1"/>
    <col min="25" max="25" width="14" customWidth="1"/>
    <col min="26" max="26" width="13.5" customWidth="1"/>
    <col min="27" max="27" width="11.75" customWidth="1"/>
    <col min="28" max="28" width="17.875" customWidth="1"/>
    <col min="29" max="29" width="15.625" customWidth="1"/>
    <col min="30" max="30" width="7.625" customWidth="1"/>
  </cols>
  <sheetData>
    <row r="1" spans="1:30" ht="29.25" customHeight="1" x14ac:dyDescent="0.2">
      <c r="A1" s="323" t="s">
        <v>239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4"/>
      <c r="T1" s="264"/>
      <c r="U1" s="1"/>
      <c r="V1" s="1"/>
      <c r="W1" s="1"/>
      <c r="X1" s="1"/>
      <c r="Y1" s="1"/>
      <c r="Z1" s="1"/>
      <c r="AA1" s="1"/>
      <c r="AB1" s="1"/>
      <c r="AC1" s="1"/>
      <c r="AD1" s="2"/>
    </row>
    <row r="2" spans="1:30" ht="12.75" customHeight="1" x14ac:dyDescent="0.2">
      <c r="A2" s="324" t="s">
        <v>0</v>
      </c>
      <c r="B2" s="321" t="s">
        <v>1</v>
      </c>
      <c r="C2" s="326" t="s">
        <v>2</v>
      </c>
      <c r="D2" s="326" t="s">
        <v>3</v>
      </c>
      <c r="E2" s="302" t="s">
        <v>4</v>
      </c>
      <c r="F2" s="303"/>
      <c r="G2" s="303"/>
      <c r="H2" s="303"/>
      <c r="I2" s="303"/>
      <c r="J2" s="304"/>
      <c r="K2" s="302" t="s">
        <v>4</v>
      </c>
      <c r="L2" s="303"/>
      <c r="M2" s="303"/>
      <c r="N2" s="303"/>
      <c r="O2" s="303"/>
      <c r="P2" s="304"/>
      <c r="Q2" s="318" t="s">
        <v>5</v>
      </c>
      <c r="R2" s="321" t="s">
        <v>6</v>
      </c>
      <c r="S2" s="300" t="s">
        <v>7</v>
      </c>
      <c r="T2" s="297" t="s">
        <v>8</v>
      </c>
      <c r="U2" s="309" t="s">
        <v>9</v>
      </c>
      <c r="V2" s="310"/>
      <c r="W2" s="309" t="s">
        <v>10</v>
      </c>
      <c r="X2" s="310"/>
      <c r="Y2" s="309" t="s">
        <v>11</v>
      </c>
      <c r="Z2" s="315"/>
      <c r="AA2" s="310"/>
      <c r="AB2" s="309" t="s">
        <v>12</v>
      </c>
      <c r="AC2" s="310"/>
      <c r="AD2" s="2"/>
    </row>
    <row r="3" spans="1:30" ht="17.25" customHeight="1" x14ac:dyDescent="0.2">
      <c r="A3" s="325"/>
      <c r="B3" s="322"/>
      <c r="C3" s="327"/>
      <c r="D3" s="327"/>
      <c r="E3" s="305" t="s">
        <v>13</v>
      </c>
      <c r="F3" s="306"/>
      <c r="G3" s="307" t="s">
        <v>14</v>
      </c>
      <c r="H3" s="305" t="s">
        <v>15</v>
      </c>
      <c r="I3" s="306"/>
      <c r="J3" s="295" t="s">
        <v>14</v>
      </c>
      <c r="K3" s="305" t="s">
        <v>16</v>
      </c>
      <c r="L3" s="306"/>
      <c r="M3" s="307" t="s">
        <v>14</v>
      </c>
      <c r="N3" s="305" t="s">
        <v>17</v>
      </c>
      <c r="O3" s="306"/>
      <c r="P3" s="295" t="s">
        <v>14</v>
      </c>
      <c r="Q3" s="319"/>
      <c r="R3" s="322"/>
      <c r="S3" s="301"/>
      <c r="T3" s="298"/>
      <c r="U3" s="311"/>
      <c r="V3" s="312"/>
      <c r="W3" s="311"/>
      <c r="X3" s="312"/>
      <c r="Y3" s="311"/>
      <c r="Z3" s="316"/>
      <c r="AA3" s="312"/>
      <c r="AB3" s="311"/>
      <c r="AC3" s="312"/>
      <c r="AD3" s="2"/>
    </row>
    <row r="4" spans="1:30" ht="15" customHeight="1" x14ac:dyDescent="0.2">
      <c r="A4" s="325"/>
      <c r="B4" s="322"/>
      <c r="C4" s="328"/>
      <c r="D4" s="328"/>
      <c r="E4" s="3" t="s">
        <v>18</v>
      </c>
      <c r="F4" s="4" t="s">
        <v>19</v>
      </c>
      <c r="G4" s="308"/>
      <c r="H4" s="4" t="s">
        <v>18</v>
      </c>
      <c r="I4" s="4" t="s">
        <v>19</v>
      </c>
      <c r="J4" s="296"/>
      <c r="K4" s="5" t="s">
        <v>18</v>
      </c>
      <c r="L4" s="4" t="s">
        <v>19</v>
      </c>
      <c r="M4" s="308"/>
      <c r="N4" s="4" t="s">
        <v>18</v>
      </c>
      <c r="O4" s="4" t="s">
        <v>19</v>
      </c>
      <c r="P4" s="296"/>
      <c r="Q4" s="320"/>
      <c r="R4" s="322"/>
      <c r="S4" s="301"/>
      <c r="T4" s="299"/>
      <c r="U4" s="313"/>
      <c r="V4" s="314"/>
      <c r="W4" s="313"/>
      <c r="X4" s="314"/>
      <c r="Y4" s="313"/>
      <c r="Z4" s="317"/>
      <c r="AA4" s="314"/>
      <c r="AB4" s="313"/>
      <c r="AC4" s="314"/>
      <c r="AD4" s="2"/>
    </row>
    <row r="5" spans="1:30" ht="12.75" customHeight="1" x14ac:dyDescent="0.2">
      <c r="A5" s="6"/>
      <c r="B5" s="7" t="s">
        <v>20</v>
      </c>
      <c r="C5" s="8"/>
      <c r="D5" s="9"/>
      <c r="E5" s="10"/>
      <c r="F5" s="8"/>
      <c r="G5" s="11">
        <f>SUM(G6:G12)</f>
        <v>16</v>
      </c>
      <c r="H5" s="8"/>
      <c r="I5" s="8"/>
      <c r="J5" s="12">
        <f>SUM(J6:J12)</f>
        <v>10</v>
      </c>
      <c r="K5" s="13"/>
      <c r="L5" s="8"/>
      <c r="M5" s="11">
        <f>SUM(M6:M12)</f>
        <v>5</v>
      </c>
      <c r="N5" s="8"/>
      <c r="O5" s="8"/>
      <c r="P5" s="14"/>
      <c r="Q5" s="15">
        <f>SUM(Q6:Q12)</f>
        <v>31</v>
      </c>
      <c r="R5" s="16"/>
      <c r="S5" s="17"/>
      <c r="T5" s="265"/>
      <c r="U5" s="18" t="s">
        <v>21</v>
      </c>
      <c r="V5" s="19" t="s">
        <v>22</v>
      </c>
      <c r="W5" s="18" t="s">
        <v>21</v>
      </c>
      <c r="X5" s="19" t="s">
        <v>22</v>
      </c>
      <c r="Y5" s="20" t="s">
        <v>23</v>
      </c>
      <c r="Z5" s="21" t="s">
        <v>24</v>
      </c>
      <c r="AA5" s="22" t="s">
        <v>25</v>
      </c>
      <c r="AB5" s="20" t="s">
        <v>26</v>
      </c>
      <c r="AC5" s="22" t="s">
        <v>27</v>
      </c>
      <c r="AD5" s="23"/>
    </row>
    <row r="6" spans="1:30" ht="36" customHeight="1" x14ac:dyDescent="0.2">
      <c r="A6" s="24" t="s">
        <v>28</v>
      </c>
      <c r="B6" s="25" t="s">
        <v>29</v>
      </c>
      <c r="C6" s="26" t="s">
        <v>30</v>
      </c>
      <c r="D6" s="27" t="s">
        <v>31</v>
      </c>
      <c r="E6" s="28">
        <v>0</v>
      </c>
      <c r="F6" s="29">
        <v>2</v>
      </c>
      <c r="G6" s="30">
        <v>4</v>
      </c>
      <c r="H6" s="29"/>
      <c r="I6" s="29"/>
      <c r="J6" s="31"/>
      <c r="K6" s="32"/>
      <c r="L6" s="29"/>
      <c r="M6" s="30"/>
      <c r="N6" s="29"/>
      <c r="O6" s="29"/>
      <c r="P6" s="31"/>
      <c r="Q6" s="33">
        <v>4</v>
      </c>
      <c r="R6" s="34" t="s">
        <v>32</v>
      </c>
      <c r="S6" s="35" t="s">
        <v>33</v>
      </c>
      <c r="T6" s="266" t="s">
        <v>34</v>
      </c>
      <c r="U6" s="36"/>
      <c r="V6" s="37"/>
      <c r="W6" s="36"/>
      <c r="X6" s="37"/>
      <c r="Y6" s="38"/>
      <c r="Z6" s="29"/>
      <c r="AA6" s="39"/>
      <c r="AB6" s="28"/>
      <c r="AC6" s="40" t="s">
        <v>35</v>
      </c>
      <c r="AD6" s="23"/>
    </row>
    <row r="7" spans="1:30" ht="12.75" customHeight="1" x14ac:dyDescent="0.2">
      <c r="A7" s="41" t="s">
        <v>36</v>
      </c>
      <c r="B7" s="42" t="s">
        <v>37</v>
      </c>
      <c r="C7" s="43" t="s">
        <v>38</v>
      </c>
      <c r="D7" s="44" t="s">
        <v>31</v>
      </c>
      <c r="E7" s="45">
        <v>0</v>
      </c>
      <c r="F7" s="46">
        <v>2</v>
      </c>
      <c r="G7" s="47">
        <v>4</v>
      </c>
      <c r="H7" s="46"/>
      <c r="I7" s="46"/>
      <c r="J7" s="48"/>
      <c r="K7" s="49"/>
      <c r="L7" s="46"/>
      <c r="M7" s="47"/>
      <c r="N7" s="46"/>
      <c r="O7" s="46"/>
      <c r="P7" s="48"/>
      <c r="Q7" s="50">
        <v>4</v>
      </c>
      <c r="R7" s="34" t="s">
        <v>39</v>
      </c>
      <c r="S7" s="51" t="s">
        <v>40</v>
      </c>
      <c r="T7" s="267"/>
      <c r="U7" s="52"/>
      <c r="V7" s="53"/>
      <c r="W7" s="52"/>
      <c r="X7" s="53"/>
      <c r="Y7" s="54"/>
      <c r="Z7" s="46"/>
      <c r="AA7" s="55"/>
      <c r="AB7" s="45"/>
      <c r="AC7" s="56" t="s">
        <v>35</v>
      </c>
      <c r="AD7" s="23"/>
    </row>
    <row r="8" spans="1:30" ht="12.75" customHeight="1" x14ac:dyDescent="0.2">
      <c r="A8" s="41" t="s">
        <v>41</v>
      </c>
      <c r="B8" s="57" t="s">
        <v>42</v>
      </c>
      <c r="C8" s="43" t="s">
        <v>30</v>
      </c>
      <c r="D8" s="44" t="s">
        <v>31</v>
      </c>
      <c r="E8" s="45">
        <v>0</v>
      </c>
      <c r="F8" s="46">
        <v>2</v>
      </c>
      <c r="G8" s="47">
        <v>4</v>
      </c>
      <c r="H8" s="58"/>
      <c r="I8" s="58"/>
      <c r="J8" s="59"/>
      <c r="K8" s="60"/>
      <c r="L8" s="58"/>
      <c r="M8" s="61"/>
      <c r="N8" s="58"/>
      <c r="O8" s="58"/>
      <c r="P8" s="59"/>
      <c r="Q8" s="50">
        <v>4</v>
      </c>
      <c r="R8" s="62" t="s">
        <v>43</v>
      </c>
      <c r="S8" s="51" t="s">
        <v>44</v>
      </c>
      <c r="T8" s="267"/>
      <c r="U8" s="52"/>
      <c r="V8" s="53"/>
      <c r="W8" s="52"/>
      <c r="X8" s="53"/>
      <c r="Y8" s="54"/>
      <c r="Z8" s="46"/>
      <c r="AA8" s="55"/>
      <c r="AB8" s="45"/>
      <c r="AC8" s="56" t="s">
        <v>35</v>
      </c>
      <c r="AD8" s="23"/>
    </row>
    <row r="9" spans="1:30" ht="12.75" customHeight="1" x14ac:dyDescent="0.2">
      <c r="A9" s="41" t="s">
        <v>45</v>
      </c>
      <c r="B9" s="42" t="s">
        <v>46</v>
      </c>
      <c r="C9" s="43" t="s">
        <v>30</v>
      </c>
      <c r="D9" s="44" t="s">
        <v>31</v>
      </c>
      <c r="E9" s="45">
        <v>2</v>
      </c>
      <c r="F9" s="46">
        <v>0</v>
      </c>
      <c r="G9" s="47">
        <v>4</v>
      </c>
      <c r="H9" s="63"/>
      <c r="I9" s="63"/>
      <c r="J9" s="64"/>
      <c r="K9" s="65"/>
      <c r="L9" s="63"/>
      <c r="M9" s="66"/>
      <c r="N9" s="63"/>
      <c r="O9" s="63"/>
      <c r="P9" s="64"/>
      <c r="Q9" s="67">
        <v>4</v>
      </c>
      <c r="R9" s="68" t="s">
        <v>47</v>
      </c>
      <c r="S9" s="51" t="s">
        <v>48</v>
      </c>
      <c r="T9" s="267"/>
      <c r="U9" s="52"/>
      <c r="V9" s="53"/>
      <c r="W9" s="52"/>
      <c r="X9" s="53"/>
      <c r="Y9" s="54"/>
      <c r="Z9" s="46"/>
      <c r="AA9" s="55"/>
      <c r="AB9" s="45"/>
      <c r="AC9" s="56" t="s">
        <v>35</v>
      </c>
      <c r="AD9" s="23"/>
    </row>
    <row r="10" spans="1:30" ht="12.75" customHeight="1" x14ac:dyDescent="0.2">
      <c r="A10" s="41" t="s">
        <v>49</v>
      </c>
      <c r="B10" s="42" t="s">
        <v>50</v>
      </c>
      <c r="C10" s="69" t="s">
        <v>30</v>
      </c>
      <c r="D10" s="70" t="s">
        <v>31</v>
      </c>
      <c r="E10" s="45"/>
      <c r="F10" s="46"/>
      <c r="G10" s="47"/>
      <c r="H10" s="46">
        <v>2</v>
      </c>
      <c r="I10" s="46">
        <v>2</v>
      </c>
      <c r="J10" s="48">
        <v>5</v>
      </c>
      <c r="K10" s="49"/>
      <c r="L10" s="46"/>
      <c r="M10" s="47"/>
      <c r="N10" s="46"/>
      <c r="O10" s="46"/>
      <c r="P10" s="48"/>
      <c r="Q10" s="33">
        <v>5</v>
      </c>
      <c r="R10" s="257" t="s">
        <v>51</v>
      </c>
      <c r="S10" s="35" t="s">
        <v>52</v>
      </c>
      <c r="T10" s="267"/>
      <c r="U10" s="52"/>
      <c r="V10" s="53"/>
      <c r="W10" s="52"/>
      <c r="X10" s="53"/>
      <c r="Y10" s="54"/>
      <c r="Z10" s="46"/>
      <c r="AA10" s="55"/>
      <c r="AB10" s="45"/>
      <c r="AC10" s="56" t="s">
        <v>35</v>
      </c>
      <c r="AD10" s="23"/>
    </row>
    <row r="11" spans="1:30" ht="12.75" customHeight="1" x14ac:dyDescent="0.2">
      <c r="A11" s="41" t="s">
        <v>53</v>
      </c>
      <c r="B11" s="57" t="s">
        <v>54</v>
      </c>
      <c r="C11" s="69" t="s">
        <v>30</v>
      </c>
      <c r="D11" s="70" t="s">
        <v>31</v>
      </c>
      <c r="E11" s="45"/>
      <c r="F11" s="46"/>
      <c r="G11" s="47"/>
      <c r="H11" s="46">
        <v>2</v>
      </c>
      <c r="I11" s="46">
        <v>2</v>
      </c>
      <c r="J11" s="48">
        <v>5</v>
      </c>
      <c r="K11" s="49"/>
      <c r="L11" s="46"/>
      <c r="M11" s="47"/>
      <c r="N11" s="46"/>
      <c r="O11" s="46"/>
      <c r="P11" s="48"/>
      <c r="Q11" s="50">
        <v>5</v>
      </c>
      <c r="R11" s="62" t="s">
        <v>55</v>
      </c>
      <c r="S11" s="51" t="s">
        <v>56</v>
      </c>
      <c r="T11" s="267"/>
      <c r="U11" s="52"/>
      <c r="V11" s="53"/>
      <c r="W11" s="52"/>
      <c r="X11" s="53"/>
      <c r="Y11" s="54"/>
      <c r="Z11" s="46"/>
      <c r="AA11" s="55"/>
      <c r="AB11" s="45"/>
      <c r="AC11" s="56" t="s">
        <v>35</v>
      </c>
      <c r="AD11" s="23"/>
    </row>
    <row r="12" spans="1:30" ht="12.75" customHeight="1" x14ac:dyDescent="0.2">
      <c r="A12" s="41" t="s">
        <v>57</v>
      </c>
      <c r="B12" s="42" t="s">
        <v>58</v>
      </c>
      <c r="C12" s="43" t="s">
        <v>30</v>
      </c>
      <c r="D12" s="44" t="s">
        <v>31</v>
      </c>
      <c r="E12" s="52"/>
      <c r="F12" s="58"/>
      <c r="G12" s="61"/>
      <c r="H12" s="58"/>
      <c r="I12" s="58"/>
      <c r="J12" s="59"/>
      <c r="K12" s="49">
        <v>3</v>
      </c>
      <c r="L12" s="46">
        <v>0</v>
      </c>
      <c r="M12" s="47">
        <v>5</v>
      </c>
      <c r="N12" s="46"/>
      <c r="O12" s="46"/>
      <c r="P12" s="48"/>
      <c r="Q12" s="50">
        <v>5</v>
      </c>
      <c r="R12" s="68" t="s">
        <v>59</v>
      </c>
      <c r="S12" s="71" t="s">
        <v>44</v>
      </c>
      <c r="T12" s="268"/>
      <c r="U12" s="52"/>
      <c r="V12" s="53"/>
      <c r="W12" s="52"/>
      <c r="X12" s="53"/>
      <c r="Y12" s="54"/>
      <c r="Z12" s="46"/>
      <c r="AA12" s="55"/>
      <c r="AB12" s="45"/>
      <c r="AC12" s="72"/>
      <c r="AD12" s="23"/>
    </row>
    <row r="13" spans="1:30" ht="12.75" customHeight="1" x14ac:dyDescent="0.2">
      <c r="A13" s="73"/>
      <c r="B13" s="74" t="s">
        <v>60</v>
      </c>
      <c r="C13" s="75"/>
      <c r="D13" s="76"/>
      <c r="E13" s="77"/>
      <c r="F13" s="75"/>
      <c r="G13" s="78">
        <f>SUM(G14:G19)</f>
        <v>10</v>
      </c>
      <c r="H13" s="79"/>
      <c r="I13" s="79"/>
      <c r="J13" s="80">
        <f>SUM(J14:J19)</f>
        <v>15</v>
      </c>
      <c r="K13" s="81"/>
      <c r="L13" s="79"/>
      <c r="M13" s="79"/>
      <c r="N13" s="79"/>
      <c r="O13" s="79"/>
      <c r="P13" s="80"/>
      <c r="Q13" s="82">
        <f>SUM(Q14:Q19)</f>
        <v>30</v>
      </c>
      <c r="R13" s="83"/>
      <c r="S13" s="84"/>
      <c r="T13" s="266"/>
      <c r="U13" s="36"/>
      <c r="V13" s="37"/>
      <c r="W13" s="36"/>
      <c r="X13" s="37"/>
      <c r="Y13" s="38"/>
      <c r="Z13" s="29"/>
      <c r="AA13" s="39"/>
      <c r="AB13" s="28"/>
      <c r="AC13" s="40"/>
      <c r="AD13" s="23"/>
    </row>
    <row r="14" spans="1:30" ht="12.75" customHeight="1" x14ac:dyDescent="0.2">
      <c r="A14" s="41" t="s">
        <v>61</v>
      </c>
      <c r="B14" s="42" t="s">
        <v>62</v>
      </c>
      <c r="C14" s="43" t="s">
        <v>63</v>
      </c>
      <c r="D14" s="44" t="s">
        <v>31</v>
      </c>
      <c r="E14" s="45">
        <v>2</v>
      </c>
      <c r="F14" s="46">
        <v>2</v>
      </c>
      <c r="G14" s="47">
        <v>5</v>
      </c>
      <c r="H14" s="46"/>
      <c r="I14" s="46"/>
      <c r="J14" s="48"/>
      <c r="K14" s="49"/>
      <c r="L14" s="46"/>
      <c r="M14" s="47"/>
      <c r="N14" s="46"/>
      <c r="O14" s="46"/>
      <c r="P14" s="48"/>
      <c r="Q14" s="50">
        <v>5</v>
      </c>
      <c r="R14" s="68" t="s">
        <v>64</v>
      </c>
      <c r="S14" s="51" t="s">
        <v>44</v>
      </c>
      <c r="T14" s="269" t="s">
        <v>241</v>
      </c>
      <c r="U14" s="52"/>
      <c r="V14" s="53"/>
      <c r="W14" s="52"/>
      <c r="X14" s="53"/>
      <c r="Y14" s="54" t="s">
        <v>35</v>
      </c>
      <c r="Z14" s="46"/>
      <c r="AA14" s="55"/>
      <c r="AB14" s="45"/>
      <c r="AC14" s="56" t="s">
        <v>35</v>
      </c>
      <c r="AD14" s="23"/>
    </row>
    <row r="15" spans="1:30" ht="12.75" customHeight="1" x14ac:dyDescent="0.2">
      <c r="A15" s="86" t="s">
        <v>69</v>
      </c>
      <c r="B15" s="87" t="s">
        <v>70</v>
      </c>
      <c r="C15" s="69" t="s">
        <v>30</v>
      </c>
      <c r="D15" s="70" t="s">
        <v>31</v>
      </c>
      <c r="E15" s="45">
        <v>2</v>
      </c>
      <c r="F15" s="46">
        <v>2</v>
      </c>
      <c r="G15" s="47">
        <v>5</v>
      </c>
      <c r="H15" s="46"/>
      <c r="I15" s="46"/>
      <c r="J15" s="48"/>
      <c r="K15" s="49"/>
      <c r="L15" s="46"/>
      <c r="M15" s="47"/>
      <c r="N15" s="46"/>
      <c r="O15" s="46"/>
      <c r="P15" s="48"/>
      <c r="Q15" s="50">
        <v>5</v>
      </c>
      <c r="R15" s="88" t="s">
        <v>71</v>
      </c>
      <c r="S15" s="89" t="s">
        <v>44</v>
      </c>
      <c r="T15" s="270"/>
      <c r="U15" s="52"/>
      <c r="V15" s="53"/>
      <c r="W15" s="52"/>
      <c r="X15" s="53"/>
      <c r="Y15" s="54" t="s">
        <v>35</v>
      </c>
      <c r="Z15" s="46"/>
      <c r="AA15" s="55"/>
      <c r="AB15" s="45"/>
      <c r="AC15" s="56" t="s">
        <v>35</v>
      </c>
      <c r="AD15" s="23"/>
    </row>
    <row r="16" spans="1:30" ht="12.75" customHeight="1" x14ac:dyDescent="0.2">
      <c r="A16" s="41" t="s">
        <v>65</v>
      </c>
      <c r="B16" s="42" t="s">
        <v>66</v>
      </c>
      <c r="C16" s="43" t="s">
        <v>30</v>
      </c>
      <c r="D16" s="44" t="s">
        <v>31</v>
      </c>
      <c r="E16" s="45"/>
      <c r="F16" s="46"/>
      <c r="G16" s="47"/>
      <c r="H16" s="46">
        <v>2</v>
      </c>
      <c r="I16" s="46">
        <v>1</v>
      </c>
      <c r="J16" s="48">
        <v>5</v>
      </c>
      <c r="K16" s="49"/>
      <c r="L16" s="46"/>
      <c r="M16" s="47"/>
      <c r="N16" s="46"/>
      <c r="O16" s="46"/>
      <c r="P16" s="48"/>
      <c r="Q16" s="50">
        <v>5</v>
      </c>
      <c r="R16" s="85" t="s">
        <v>67</v>
      </c>
      <c r="S16" s="51" t="s">
        <v>68</v>
      </c>
      <c r="T16" s="267"/>
      <c r="U16" s="52"/>
      <c r="V16" s="53"/>
      <c r="W16" s="52"/>
      <c r="X16" s="53"/>
      <c r="Y16" s="54" t="s">
        <v>35</v>
      </c>
      <c r="Z16" s="46"/>
      <c r="AA16" s="55"/>
      <c r="AB16" s="45"/>
      <c r="AC16" s="56" t="s">
        <v>35</v>
      </c>
      <c r="AD16" s="23"/>
    </row>
    <row r="17" spans="1:30" ht="20.25" customHeight="1" x14ac:dyDescent="0.2">
      <c r="A17" s="86" t="s">
        <v>72</v>
      </c>
      <c r="B17" s="87" t="s">
        <v>73</v>
      </c>
      <c r="C17" s="69" t="s">
        <v>30</v>
      </c>
      <c r="D17" s="70" t="s">
        <v>31</v>
      </c>
      <c r="E17" s="90"/>
      <c r="F17" s="91"/>
      <c r="G17" s="92"/>
      <c r="H17" s="91">
        <v>2</v>
      </c>
      <c r="I17" s="91">
        <v>2</v>
      </c>
      <c r="J17" s="93">
        <v>5</v>
      </c>
      <c r="K17" s="94"/>
      <c r="L17" s="91"/>
      <c r="M17" s="92"/>
      <c r="N17" s="91"/>
      <c r="O17" s="91"/>
      <c r="P17" s="93"/>
      <c r="Q17" s="95">
        <v>5</v>
      </c>
      <c r="R17" s="62" t="s">
        <v>74</v>
      </c>
      <c r="S17" s="89" t="s">
        <v>68</v>
      </c>
      <c r="T17" s="270"/>
      <c r="U17" s="96"/>
      <c r="V17" s="97"/>
      <c r="W17" s="98" t="s">
        <v>75</v>
      </c>
      <c r="X17" s="99" t="s">
        <v>76</v>
      </c>
      <c r="Y17" s="100" t="s">
        <v>35</v>
      </c>
      <c r="Z17" s="91"/>
      <c r="AA17" s="101"/>
      <c r="AB17" s="90"/>
      <c r="AC17" s="102"/>
      <c r="AD17" s="23"/>
    </row>
    <row r="18" spans="1:30" ht="12.75" customHeight="1" x14ac:dyDescent="0.2">
      <c r="A18" s="86" t="s">
        <v>77</v>
      </c>
      <c r="B18" s="87" t="s">
        <v>78</v>
      </c>
      <c r="C18" s="69" t="s">
        <v>63</v>
      </c>
      <c r="D18" s="70" t="s">
        <v>31</v>
      </c>
      <c r="E18" s="90"/>
      <c r="F18" s="91"/>
      <c r="G18" s="92"/>
      <c r="H18" s="91">
        <v>2</v>
      </c>
      <c r="I18" s="91">
        <v>2</v>
      </c>
      <c r="J18" s="93">
        <v>5</v>
      </c>
      <c r="K18" s="94"/>
      <c r="L18" s="91"/>
      <c r="M18" s="92"/>
      <c r="N18" s="91"/>
      <c r="O18" s="91"/>
      <c r="P18" s="93"/>
      <c r="Q18" s="95">
        <v>5</v>
      </c>
      <c r="R18" s="103" t="s">
        <v>79</v>
      </c>
      <c r="S18" s="89" t="s">
        <v>44</v>
      </c>
      <c r="T18" s="270"/>
      <c r="U18" s="96"/>
      <c r="V18" s="97"/>
      <c r="W18" s="290" t="s">
        <v>61</v>
      </c>
      <c r="X18" s="291" t="s">
        <v>80</v>
      </c>
      <c r="Y18" s="100" t="s">
        <v>35</v>
      </c>
      <c r="Z18" s="91"/>
      <c r="AA18" s="101"/>
      <c r="AB18" s="90"/>
      <c r="AC18" s="102"/>
      <c r="AD18" s="23"/>
    </row>
    <row r="19" spans="1:30" ht="12.75" customHeight="1" x14ac:dyDescent="0.2">
      <c r="A19" s="104" t="s">
        <v>81</v>
      </c>
      <c r="B19" s="105" t="s">
        <v>82</v>
      </c>
      <c r="C19" s="106" t="s">
        <v>30</v>
      </c>
      <c r="D19" s="107" t="s">
        <v>31</v>
      </c>
      <c r="E19" s="108"/>
      <c r="F19" s="109"/>
      <c r="G19" s="110"/>
      <c r="H19" s="109"/>
      <c r="I19" s="109"/>
      <c r="J19" s="111"/>
      <c r="K19" s="112">
        <v>4</v>
      </c>
      <c r="L19" s="113">
        <v>2</v>
      </c>
      <c r="M19" s="114">
        <v>5</v>
      </c>
      <c r="N19" s="113"/>
      <c r="O19" s="113"/>
      <c r="P19" s="115"/>
      <c r="Q19" s="116">
        <v>5</v>
      </c>
      <c r="R19" s="117" t="s">
        <v>83</v>
      </c>
      <c r="S19" s="118" t="s">
        <v>84</v>
      </c>
      <c r="T19" s="271"/>
      <c r="U19" s="108"/>
      <c r="V19" s="119"/>
      <c r="W19" s="108"/>
      <c r="X19" s="119"/>
      <c r="Y19" s="120"/>
      <c r="Z19" s="113"/>
      <c r="AA19" s="121"/>
      <c r="AB19" s="122"/>
      <c r="AC19" s="123"/>
      <c r="AD19" s="23"/>
    </row>
    <row r="20" spans="1:30" ht="12.75" customHeight="1" x14ac:dyDescent="0.2">
      <c r="A20" s="6"/>
      <c r="B20" s="7" t="s">
        <v>85</v>
      </c>
      <c r="C20" s="124"/>
      <c r="D20" s="125"/>
      <c r="E20" s="6"/>
      <c r="F20" s="126"/>
      <c r="G20" s="126"/>
      <c r="H20" s="126"/>
      <c r="I20" s="126"/>
      <c r="J20" s="127"/>
      <c r="K20" s="128"/>
      <c r="L20" s="124"/>
      <c r="M20" s="11">
        <v>4</v>
      </c>
      <c r="N20" s="8"/>
      <c r="O20" s="8"/>
      <c r="P20" s="14"/>
      <c r="Q20" s="15">
        <v>4</v>
      </c>
      <c r="R20" s="129"/>
      <c r="S20" s="130"/>
      <c r="T20" s="272"/>
      <c r="U20" s="131"/>
      <c r="V20" s="132"/>
      <c r="W20" s="131"/>
      <c r="X20" s="132"/>
      <c r="Y20" s="133"/>
      <c r="Z20" s="134"/>
      <c r="AA20" s="19"/>
      <c r="AB20" s="18"/>
      <c r="AC20" s="135"/>
      <c r="AD20" s="23"/>
    </row>
    <row r="21" spans="1:30" ht="12.75" customHeight="1" x14ac:dyDescent="0.2">
      <c r="A21" s="136" t="s">
        <v>86</v>
      </c>
      <c r="B21" s="137" t="s">
        <v>87</v>
      </c>
      <c r="C21" s="138" t="s">
        <v>30</v>
      </c>
      <c r="D21" s="139" t="s">
        <v>88</v>
      </c>
      <c r="E21" s="36"/>
      <c r="F21" s="140"/>
      <c r="G21" s="141"/>
      <c r="H21" s="140"/>
      <c r="I21" s="140"/>
      <c r="J21" s="142"/>
      <c r="K21" s="32">
        <v>2</v>
      </c>
      <c r="L21" s="29">
        <v>0</v>
      </c>
      <c r="M21" s="30">
        <v>4</v>
      </c>
      <c r="N21" s="29"/>
      <c r="O21" s="29"/>
      <c r="P21" s="31"/>
      <c r="Q21" s="33">
        <v>4</v>
      </c>
      <c r="R21" s="143" t="s">
        <v>89</v>
      </c>
      <c r="S21" s="35" t="s">
        <v>90</v>
      </c>
      <c r="T21" s="273"/>
      <c r="U21" s="36"/>
      <c r="V21" s="37"/>
      <c r="W21" s="36"/>
      <c r="X21" s="37"/>
      <c r="Y21" s="38"/>
      <c r="Z21" s="29"/>
      <c r="AA21" s="39"/>
      <c r="AB21" s="28"/>
      <c r="AC21" s="144"/>
      <c r="AD21" s="23"/>
    </row>
    <row r="22" spans="1:30" ht="12.75" customHeight="1" x14ac:dyDescent="0.2">
      <c r="A22" s="104" t="s">
        <v>91</v>
      </c>
      <c r="B22" s="105" t="s">
        <v>92</v>
      </c>
      <c r="C22" s="106" t="s">
        <v>63</v>
      </c>
      <c r="D22" s="107" t="s">
        <v>88</v>
      </c>
      <c r="E22" s="108"/>
      <c r="F22" s="109"/>
      <c r="G22" s="110"/>
      <c r="H22" s="109"/>
      <c r="I22" s="109"/>
      <c r="J22" s="111"/>
      <c r="K22" s="112">
        <v>2</v>
      </c>
      <c r="L22" s="113">
        <v>0</v>
      </c>
      <c r="M22" s="114">
        <v>4</v>
      </c>
      <c r="N22" s="113"/>
      <c r="O22" s="113"/>
      <c r="P22" s="115"/>
      <c r="Q22" s="116">
        <v>4</v>
      </c>
      <c r="R22" s="256" t="s">
        <v>79</v>
      </c>
      <c r="S22" s="118" t="s">
        <v>44</v>
      </c>
      <c r="T22" s="271"/>
      <c r="U22" s="108"/>
      <c r="V22" s="119"/>
      <c r="W22" s="108"/>
      <c r="X22" s="119"/>
      <c r="Y22" s="120"/>
      <c r="Z22" s="113"/>
      <c r="AA22" s="121"/>
      <c r="AB22" s="122"/>
      <c r="AC22" s="123"/>
      <c r="AD22" s="145"/>
    </row>
    <row r="23" spans="1:30" ht="6.75" customHeight="1" x14ac:dyDescent="0.2">
      <c r="A23" s="146"/>
      <c r="B23" s="147"/>
      <c r="C23" s="148"/>
      <c r="D23" s="148"/>
      <c r="E23" s="148"/>
      <c r="F23" s="148"/>
      <c r="G23" s="148"/>
      <c r="H23" s="149"/>
      <c r="I23" s="149"/>
      <c r="J23" s="149"/>
      <c r="K23" s="149"/>
      <c r="L23" s="149"/>
      <c r="M23" s="149"/>
      <c r="N23" s="149"/>
      <c r="O23" s="149"/>
      <c r="P23" s="149"/>
      <c r="Q23" s="150"/>
      <c r="R23" s="151"/>
      <c r="S23" s="152"/>
      <c r="T23" s="274"/>
      <c r="U23" s="153"/>
      <c r="V23" s="154"/>
      <c r="W23" s="153"/>
      <c r="X23" s="154"/>
      <c r="Y23" s="155"/>
      <c r="Z23" s="156"/>
      <c r="AA23" s="157"/>
      <c r="AB23" s="158"/>
      <c r="AC23" s="159"/>
      <c r="AD23" s="23"/>
    </row>
    <row r="24" spans="1:30" ht="12.75" customHeight="1" x14ac:dyDescent="0.2">
      <c r="A24" s="6"/>
      <c r="B24" s="7" t="s">
        <v>93</v>
      </c>
      <c r="C24" s="124"/>
      <c r="D24" s="125"/>
      <c r="E24" s="160"/>
      <c r="F24" s="124"/>
      <c r="G24" s="124"/>
      <c r="H24" s="8"/>
      <c r="I24" s="8"/>
      <c r="J24" s="14"/>
      <c r="K24" s="13"/>
      <c r="L24" s="8"/>
      <c r="M24" s="8"/>
      <c r="N24" s="8"/>
      <c r="O24" s="8"/>
      <c r="P24" s="14"/>
      <c r="Q24" s="15">
        <v>45</v>
      </c>
      <c r="R24" s="129"/>
      <c r="S24" s="130"/>
      <c r="T24" s="275"/>
      <c r="U24" s="131"/>
      <c r="V24" s="132"/>
      <c r="W24" s="131"/>
      <c r="X24" s="132"/>
      <c r="Y24" s="133"/>
      <c r="Z24" s="161"/>
      <c r="AA24" s="162"/>
      <c r="AB24" s="163"/>
      <c r="AC24" s="135"/>
      <c r="AD24" s="23"/>
    </row>
    <row r="25" spans="1:30" ht="12.75" customHeight="1" x14ac:dyDescent="0.2">
      <c r="A25" s="164" t="s">
        <v>94</v>
      </c>
      <c r="B25" s="165"/>
      <c r="C25" s="166"/>
      <c r="D25" s="167"/>
      <c r="E25" s="168"/>
      <c r="F25" s="169"/>
      <c r="G25" s="169"/>
      <c r="H25" s="170"/>
      <c r="I25" s="170"/>
      <c r="J25" s="171"/>
      <c r="K25" s="172"/>
      <c r="L25" s="170"/>
      <c r="M25" s="170"/>
      <c r="N25" s="170"/>
      <c r="O25" s="170"/>
      <c r="P25" s="171"/>
      <c r="Q25" s="173">
        <f>Q26+Q31+Q27+Q28+Q29+Q30+Q32+Q33</f>
        <v>45</v>
      </c>
      <c r="R25" s="174"/>
      <c r="S25" s="175"/>
      <c r="T25" s="276"/>
      <c r="U25" s="36"/>
      <c r="V25" s="37"/>
      <c r="W25" s="36"/>
      <c r="X25" s="37"/>
      <c r="Y25" s="38"/>
      <c r="Z25" s="26"/>
      <c r="AA25" s="176"/>
      <c r="AB25" s="177"/>
      <c r="AC25" s="144"/>
      <c r="AD25" s="23"/>
    </row>
    <row r="26" spans="1:30" ht="12.75" customHeight="1" x14ac:dyDescent="0.2">
      <c r="A26" s="136" t="s">
        <v>95</v>
      </c>
      <c r="B26" s="42" t="s">
        <v>96</v>
      </c>
      <c r="C26" s="69" t="s">
        <v>38</v>
      </c>
      <c r="D26" s="70" t="s">
        <v>31</v>
      </c>
      <c r="E26" s="178"/>
      <c r="F26" s="46"/>
      <c r="G26" s="47"/>
      <c r="H26" s="46">
        <v>2</v>
      </c>
      <c r="I26" s="46">
        <v>2</v>
      </c>
      <c r="J26" s="48">
        <v>5</v>
      </c>
      <c r="K26" s="49"/>
      <c r="L26" s="46"/>
      <c r="M26" s="47"/>
      <c r="N26" s="46"/>
      <c r="O26" s="46"/>
      <c r="P26" s="48"/>
      <c r="Q26" s="50">
        <v>5</v>
      </c>
      <c r="R26" s="179" t="s">
        <v>97</v>
      </c>
      <c r="S26" s="89" t="s">
        <v>44</v>
      </c>
      <c r="T26" s="270"/>
      <c r="U26" s="180"/>
      <c r="V26" s="181"/>
      <c r="W26" s="180"/>
      <c r="X26" s="181"/>
      <c r="Y26" s="54" t="s">
        <v>35</v>
      </c>
      <c r="Z26" s="182"/>
      <c r="AA26" s="183"/>
      <c r="AB26" s="184"/>
      <c r="AC26" s="185"/>
      <c r="AD26" s="23"/>
    </row>
    <row r="27" spans="1:30" ht="12.75" customHeight="1" x14ac:dyDescent="0.2">
      <c r="A27" s="41" t="s">
        <v>98</v>
      </c>
      <c r="B27" s="42" t="s">
        <v>99</v>
      </c>
      <c r="C27" s="43" t="s">
        <v>63</v>
      </c>
      <c r="D27" s="44" t="s">
        <v>31</v>
      </c>
      <c r="E27" s="41"/>
      <c r="F27" s="58"/>
      <c r="G27" s="61"/>
      <c r="H27" s="58"/>
      <c r="I27" s="58"/>
      <c r="J27" s="59"/>
      <c r="K27" s="49">
        <v>2</v>
      </c>
      <c r="L27" s="46">
        <v>1</v>
      </c>
      <c r="M27" s="47">
        <v>5</v>
      </c>
      <c r="N27" s="46"/>
      <c r="O27" s="46"/>
      <c r="P27" s="48"/>
      <c r="Q27" s="50">
        <v>5</v>
      </c>
      <c r="R27" s="62" t="s">
        <v>100</v>
      </c>
      <c r="S27" s="89" t="s">
        <v>44</v>
      </c>
      <c r="T27" s="268"/>
      <c r="U27" s="52"/>
      <c r="V27" s="53"/>
      <c r="W27" s="52"/>
      <c r="X27" s="53"/>
      <c r="Y27" s="54" t="s">
        <v>35</v>
      </c>
      <c r="Z27" s="46"/>
      <c r="AA27" s="186"/>
      <c r="AB27" s="45"/>
      <c r="AC27" s="55"/>
      <c r="AD27" s="23"/>
    </row>
    <row r="28" spans="1:30" ht="12.75" customHeight="1" x14ac:dyDescent="0.2">
      <c r="A28" s="41" t="s">
        <v>101</v>
      </c>
      <c r="B28" s="42" t="s">
        <v>102</v>
      </c>
      <c r="C28" s="43" t="s">
        <v>30</v>
      </c>
      <c r="D28" s="44" t="s">
        <v>31</v>
      </c>
      <c r="E28" s="41"/>
      <c r="F28" s="58"/>
      <c r="G28" s="61"/>
      <c r="H28" s="58"/>
      <c r="I28" s="58"/>
      <c r="J28" s="59"/>
      <c r="K28" s="49">
        <v>1</v>
      </c>
      <c r="L28" s="46">
        <v>2</v>
      </c>
      <c r="M28" s="47">
        <v>5</v>
      </c>
      <c r="N28" s="46"/>
      <c r="O28" s="46"/>
      <c r="P28" s="48"/>
      <c r="Q28" s="50">
        <v>5</v>
      </c>
      <c r="R28" s="62" t="s">
        <v>103</v>
      </c>
      <c r="S28" s="89" t="s">
        <v>104</v>
      </c>
      <c r="T28" s="268"/>
      <c r="U28" s="52"/>
      <c r="V28" s="53"/>
      <c r="W28" s="52"/>
      <c r="X28" s="53"/>
      <c r="Y28" s="54" t="s">
        <v>35</v>
      </c>
      <c r="Z28" s="46"/>
      <c r="AA28" s="186"/>
      <c r="AB28" s="45"/>
      <c r="AC28" s="55"/>
      <c r="AD28" s="23"/>
    </row>
    <row r="29" spans="1:30" ht="12.75" customHeight="1" x14ac:dyDescent="0.2">
      <c r="A29" s="41" t="s">
        <v>105</v>
      </c>
      <c r="B29" s="42" t="s">
        <v>106</v>
      </c>
      <c r="C29" s="43" t="s">
        <v>38</v>
      </c>
      <c r="D29" s="70" t="s">
        <v>31</v>
      </c>
      <c r="E29" s="41"/>
      <c r="F29" s="58"/>
      <c r="G29" s="61"/>
      <c r="H29" s="58"/>
      <c r="I29" s="58"/>
      <c r="J29" s="59"/>
      <c r="K29" s="49">
        <v>0</v>
      </c>
      <c r="L29" s="46">
        <v>4</v>
      </c>
      <c r="M29" s="47">
        <v>5</v>
      </c>
      <c r="N29" s="46"/>
      <c r="O29" s="46"/>
      <c r="P29" s="48"/>
      <c r="Q29" s="50">
        <v>5</v>
      </c>
      <c r="R29" s="255" t="s">
        <v>107</v>
      </c>
      <c r="S29" s="89" t="s">
        <v>44</v>
      </c>
      <c r="T29" s="268"/>
      <c r="U29" s="52"/>
      <c r="V29" s="53"/>
      <c r="W29" s="52"/>
      <c r="X29" s="53"/>
      <c r="Y29" s="54"/>
      <c r="Z29" s="46"/>
      <c r="AA29" s="186"/>
      <c r="AB29" s="45"/>
      <c r="AC29" s="55"/>
      <c r="AD29" s="23"/>
    </row>
    <row r="30" spans="1:30" ht="12.75" customHeight="1" x14ac:dyDescent="0.2">
      <c r="A30" s="41" t="s">
        <v>108</v>
      </c>
      <c r="B30" s="42" t="s">
        <v>109</v>
      </c>
      <c r="C30" s="43" t="s">
        <v>30</v>
      </c>
      <c r="D30" s="70" t="s">
        <v>31</v>
      </c>
      <c r="E30" s="41"/>
      <c r="F30" s="58"/>
      <c r="G30" s="61"/>
      <c r="H30" s="58"/>
      <c r="I30" s="58"/>
      <c r="J30" s="59"/>
      <c r="K30" s="49">
        <v>2</v>
      </c>
      <c r="L30" s="46">
        <v>2</v>
      </c>
      <c r="M30" s="47">
        <v>5</v>
      </c>
      <c r="N30" s="46"/>
      <c r="O30" s="46"/>
      <c r="P30" s="48"/>
      <c r="Q30" s="50">
        <v>5</v>
      </c>
      <c r="R30" s="68" t="s">
        <v>110</v>
      </c>
      <c r="S30" s="89" t="s">
        <v>111</v>
      </c>
      <c r="T30" s="268"/>
      <c r="U30" s="52"/>
      <c r="V30" s="187"/>
      <c r="W30" s="52"/>
      <c r="X30" s="53"/>
      <c r="Y30" s="54" t="s">
        <v>35</v>
      </c>
      <c r="Z30" s="46"/>
      <c r="AA30" s="188"/>
      <c r="AB30" s="45"/>
      <c r="AC30" s="55"/>
      <c r="AD30" s="23"/>
    </row>
    <row r="31" spans="1:30" ht="12.75" customHeight="1" x14ac:dyDescent="0.2">
      <c r="A31" s="41" t="s">
        <v>112</v>
      </c>
      <c r="B31" s="42" t="s">
        <v>113</v>
      </c>
      <c r="C31" s="43" t="s">
        <v>30</v>
      </c>
      <c r="D31" s="44" t="s">
        <v>31</v>
      </c>
      <c r="E31" s="41"/>
      <c r="F31" s="58"/>
      <c r="G31" s="61"/>
      <c r="H31" s="58"/>
      <c r="I31" s="58"/>
      <c r="J31" s="59"/>
      <c r="K31" s="49"/>
      <c r="L31" s="46"/>
      <c r="M31" s="47"/>
      <c r="N31" s="46">
        <v>2</v>
      </c>
      <c r="O31" s="46">
        <v>1</v>
      </c>
      <c r="P31" s="48">
        <v>5</v>
      </c>
      <c r="Q31" s="50">
        <v>5</v>
      </c>
      <c r="R31" s="68" t="s">
        <v>114</v>
      </c>
      <c r="S31" s="89" t="s">
        <v>115</v>
      </c>
      <c r="T31" s="268"/>
      <c r="U31" s="52"/>
      <c r="V31" s="53"/>
      <c r="W31" s="52"/>
      <c r="X31" s="53"/>
      <c r="Y31" s="54" t="s">
        <v>35</v>
      </c>
      <c r="Z31" s="46"/>
      <c r="AA31" s="55"/>
      <c r="AB31" s="45"/>
      <c r="AC31" s="72"/>
      <c r="AD31" s="23"/>
    </row>
    <row r="32" spans="1:30" ht="12.75" customHeight="1" x14ac:dyDescent="0.2">
      <c r="A32" s="41" t="s">
        <v>116</v>
      </c>
      <c r="B32" s="42" t="s">
        <v>117</v>
      </c>
      <c r="C32" s="69" t="s">
        <v>30</v>
      </c>
      <c r="D32" s="70" t="s">
        <v>31</v>
      </c>
      <c r="E32" s="41"/>
      <c r="F32" s="58"/>
      <c r="G32" s="61"/>
      <c r="H32" s="58"/>
      <c r="I32" s="58"/>
      <c r="J32" s="59"/>
      <c r="K32" s="49"/>
      <c r="L32" s="46"/>
      <c r="M32" s="47"/>
      <c r="N32" s="46">
        <v>2</v>
      </c>
      <c r="O32" s="46">
        <v>2</v>
      </c>
      <c r="P32" s="48">
        <v>5</v>
      </c>
      <c r="Q32" s="50">
        <v>5</v>
      </c>
      <c r="R32" s="255" t="s">
        <v>107</v>
      </c>
      <c r="S32" s="89" t="s">
        <v>44</v>
      </c>
      <c r="T32" s="269"/>
      <c r="U32" s="52"/>
      <c r="V32" s="53"/>
      <c r="W32" s="52"/>
      <c r="X32" s="53"/>
      <c r="Y32" s="54" t="s">
        <v>35</v>
      </c>
      <c r="Z32" s="46"/>
      <c r="AA32" s="186"/>
      <c r="AB32" s="45"/>
      <c r="AC32" s="55"/>
      <c r="AD32" s="23"/>
    </row>
    <row r="33" spans="1:30" ht="13.5" customHeight="1" x14ac:dyDescent="0.2">
      <c r="A33" s="104" t="s">
        <v>118</v>
      </c>
      <c r="B33" s="105" t="s">
        <v>119</v>
      </c>
      <c r="C33" s="106" t="s">
        <v>38</v>
      </c>
      <c r="D33" s="107" t="s">
        <v>31</v>
      </c>
      <c r="E33" s="104"/>
      <c r="F33" s="109"/>
      <c r="G33" s="110"/>
      <c r="H33" s="109"/>
      <c r="I33" s="109"/>
      <c r="J33" s="111"/>
      <c r="K33" s="112"/>
      <c r="L33" s="113"/>
      <c r="M33" s="114"/>
      <c r="N33" s="113">
        <v>0</v>
      </c>
      <c r="O33" s="113">
        <v>4</v>
      </c>
      <c r="P33" s="115">
        <v>10</v>
      </c>
      <c r="Q33" s="116">
        <v>10</v>
      </c>
      <c r="R33" s="256" t="s">
        <v>107</v>
      </c>
      <c r="S33" s="118" t="s">
        <v>44</v>
      </c>
      <c r="T33" s="271"/>
      <c r="U33" s="108"/>
      <c r="V33" s="119"/>
      <c r="W33" s="108"/>
      <c r="X33" s="119"/>
      <c r="Y33" s="120"/>
      <c r="Z33" s="113"/>
      <c r="AA33" s="189"/>
      <c r="AB33" s="122"/>
      <c r="AC33" s="121"/>
      <c r="AD33" s="23"/>
    </row>
    <row r="34" spans="1:30" ht="12.75" customHeight="1" x14ac:dyDescent="0.2">
      <c r="A34" s="164" t="s">
        <v>120</v>
      </c>
      <c r="B34" s="165"/>
      <c r="C34" s="166"/>
      <c r="D34" s="167"/>
      <c r="E34" s="168"/>
      <c r="F34" s="169"/>
      <c r="G34" s="169"/>
      <c r="H34" s="170"/>
      <c r="I34" s="170"/>
      <c r="J34" s="171"/>
      <c r="K34" s="172"/>
      <c r="L34" s="170"/>
      <c r="M34" s="170"/>
      <c r="N34" s="170"/>
      <c r="O34" s="170"/>
      <c r="P34" s="171"/>
      <c r="Q34" s="173">
        <f>Q35+Q36+Q37+Q38+Q39+Q40+Q41+Q42</f>
        <v>45</v>
      </c>
      <c r="R34" s="174"/>
      <c r="S34" s="175"/>
      <c r="T34" s="266"/>
      <c r="U34" s="36"/>
      <c r="V34" s="37"/>
      <c r="W34" s="36"/>
      <c r="X34" s="37"/>
      <c r="Y34" s="38"/>
      <c r="Z34" s="26"/>
      <c r="AA34" s="176"/>
      <c r="AB34" s="177"/>
      <c r="AC34" s="176"/>
      <c r="AD34" s="23"/>
    </row>
    <row r="35" spans="1:30" ht="12.75" customHeight="1" x14ac:dyDescent="0.2">
      <c r="A35" s="41" t="s">
        <v>95</v>
      </c>
      <c r="B35" s="42" t="s">
        <v>96</v>
      </c>
      <c r="C35" s="69" t="s">
        <v>38</v>
      </c>
      <c r="D35" s="70" t="s">
        <v>31</v>
      </c>
      <c r="E35" s="45"/>
      <c r="F35" s="46"/>
      <c r="G35" s="47"/>
      <c r="H35" s="46">
        <v>2</v>
      </c>
      <c r="I35" s="46">
        <v>2</v>
      </c>
      <c r="J35" s="48">
        <v>5</v>
      </c>
      <c r="K35" s="49"/>
      <c r="L35" s="46"/>
      <c r="M35" s="47"/>
      <c r="N35" s="46"/>
      <c r="O35" s="46"/>
      <c r="P35" s="48"/>
      <c r="Q35" s="50">
        <v>5</v>
      </c>
      <c r="R35" s="62" t="s">
        <v>97</v>
      </c>
      <c r="S35" s="89" t="s">
        <v>44</v>
      </c>
      <c r="T35" s="270"/>
      <c r="U35" s="52"/>
      <c r="V35" s="53"/>
      <c r="W35" s="52"/>
      <c r="X35" s="53"/>
      <c r="Y35" s="54" t="s">
        <v>35</v>
      </c>
      <c r="Z35" s="43"/>
      <c r="AA35" s="186"/>
      <c r="AB35" s="178"/>
      <c r="AC35" s="186"/>
      <c r="AD35" s="23"/>
    </row>
    <row r="36" spans="1:30" ht="14.25" customHeight="1" x14ac:dyDescent="0.2">
      <c r="A36" s="41" t="s">
        <v>121</v>
      </c>
      <c r="B36" s="42" t="s">
        <v>122</v>
      </c>
      <c r="C36" s="43" t="s">
        <v>63</v>
      </c>
      <c r="D36" s="70" t="s">
        <v>31</v>
      </c>
      <c r="E36" s="45"/>
      <c r="F36" s="46"/>
      <c r="G36" s="47"/>
      <c r="H36" s="46">
        <v>2</v>
      </c>
      <c r="I36" s="46">
        <v>2</v>
      </c>
      <c r="J36" s="48">
        <v>5</v>
      </c>
      <c r="K36" s="49"/>
      <c r="L36" s="46"/>
      <c r="M36" s="47"/>
      <c r="N36" s="46"/>
      <c r="O36" s="46"/>
      <c r="P36" s="48"/>
      <c r="Q36" s="50">
        <v>5</v>
      </c>
      <c r="R36" s="62" t="s">
        <v>123</v>
      </c>
      <c r="S36" s="89" t="s">
        <v>44</v>
      </c>
      <c r="T36" s="270"/>
      <c r="U36" s="52"/>
      <c r="V36" s="53"/>
      <c r="W36" s="45" t="s">
        <v>61</v>
      </c>
      <c r="X36" s="55" t="s">
        <v>62</v>
      </c>
      <c r="Y36" s="54" t="s">
        <v>35</v>
      </c>
      <c r="Z36" s="43"/>
      <c r="AA36" s="186"/>
      <c r="AB36" s="178"/>
      <c r="AC36" s="186"/>
      <c r="AD36" s="23"/>
    </row>
    <row r="37" spans="1:30" ht="12.75" customHeight="1" x14ac:dyDescent="0.2">
      <c r="A37" s="41" t="s">
        <v>124</v>
      </c>
      <c r="B37" s="42" t="s">
        <v>125</v>
      </c>
      <c r="C37" s="43" t="s">
        <v>63</v>
      </c>
      <c r="D37" s="44" t="s">
        <v>31</v>
      </c>
      <c r="E37" s="52"/>
      <c r="F37" s="58"/>
      <c r="G37" s="61"/>
      <c r="H37" s="58"/>
      <c r="I37" s="58"/>
      <c r="J37" s="59"/>
      <c r="K37" s="49">
        <v>2</v>
      </c>
      <c r="L37" s="46">
        <v>2</v>
      </c>
      <c r="M37" s="47">
        <v>5</v>
      </c>
      <c r="N37" s="46"/>
      <c r="O37" s="46"/>
      <c r="P37" s="48"/>
      <c r="Q37" s="50">
        <v>5</v>
      </c>
      <c r="R37" s="258" t="s">
        <v>126</v>
      </c>
      <c r="S37" s="89" t="s">
        <v>44</v>
      </c>
      <c r="T37" s="269"/>
      <c r="U37" s="52"/>
      <c r="V37" s="53"/>
      <c r="W37" s="45" t="s">
        <v>61</v>
      </c>
      <c r="X37" s="55" t="s">
        <v>62</v>
      </c>
      <c r="Y37" s="54" t="s">
        <v>35</v>
      </c>
      <c r="Z37" s="43"/>
      <c r="AA37" s="186"/>
      <c r="AB37" s="178"/>
      <c r="AC37" s="186"/>
      <c r="AD37" s="23"/>
    </row>
    <row r="38" spans="1:30" ht="12.75" customHeight="1" x14ac:dyDescent="0.2">
      <c r="A38" s="41" t="s">
        <v>127</v>
      </c>
      <c r="B38" s="42" t="s">
        <v>128</v>
      </c>
      <c r="C38" s="43" t="s">
        <v>30</v>
      </c>
      <c r="D38" s="44" t="s">
        <v>31</v>
      </c>
      <c r="E38" s="52"/>
      <c r="F38" s="58"/>
      <c r="G38" s="61"/>
      <c r="H38" s="58"/>
      <c r="I38" s="58"/>
      <c r="J38" s="59"/>
      <c r="K38" s="49">
        <v>2</v>
      </c>
      <c r="L38" s="46">
        <v>1</v>
      </c>
      <c r="M38" s="47">
        <v>5</v>
      </c>
      <c r="N38" s="46"/>
      <c r="O38" s="46"/>
      <c r="P38" s="48"/>
      <c r="Q38" s="50">
        <v>5</v>
      </c>
      <c r="R38" s="258" t="s">
        <v>129</v>
      </c>
      <c r="S38" s="89" t="s">
        <v>44</v>
      </c>
      <c r="T38" s="268"/>
      <c r="U38" s="52"/>
      <c r="V38" s="53"/>
      <c r="W38" s="45" t="s">
        <v>61</v>
      </c>
      <c r="X38" s="55" t="s">
        <v>62</v>
      </c>
      <c r="Y38" s="54" t="s">
        <v>35</v>
      </c>
      <c r="Z38" s="43"/>
      <c r="AA38" s="186"/>
      <c r="AB38" s="178"/>
      <c r="AC38" s="186"/>
      <c r="AD38" s="23"/>
    </row>
    <row r="39" spans="1:30" ht="12.75" customHeight="1" x14ac:dyDescent="0.2">
      <c r="A39" s="41" t="s">
        <v>130</v>
      </c>
      <c r="B39" s="42" t="s">
        <v>106</v>
      </c>
      <c r="C39" s="43" t="s">
        <v>38</v>
      </c>
      <c r="D39" s="70" t="s">
        <v>31</v>
      </c>
      <c r="E39" s="52"/>
      <c r="F39" s="58"/>
      <c r="G39" s="61"/>
      <c r="H39" s="58"/>
      <c r="I39" s="58"/>
      <c r="J39" s="59"/>
      <c r="K39" s="49">
        <v>0</v>
      </c>
      <c r="L39" s="46">
        <v>4</v>
      </c>
      <c r="M39" s="47">
        <v>5</v>
      </c>
      <c r="N39" s="46"/>
      <c r="O39" s="46"/>
      <c r="P39" s="48"/>
      <c r="Q39" s="50">
        <v>5</v>
      </c>
      <c r="R39" s="259" t="s">
        <v>79</v>
      </c>
      <c r="S39" s="89" t="s">
        <v>44</v>
      </c>
      <c r="T39" s="268"/>
      <c r="U39" s="52"/>
      <c r="V39" s="53"/>
      <c r="W39" s="52"/>
      <c r="X39" s="53"/>
      <c r="Y39" s="54"/>
      <c r="Z39" s="43"/>
      <c r="AA39" s="186"/>
      <c r="AB39" s="178"/>
      <c r="AC39" s="186"/>
      <c r="AD39" s="23"/>
    </row>
    <row r="40" spans="1:30" ht="12.75" customHeight="1" x14ac:dyDescent="0.2">
      <c r="A40" s="41" t="s">
        <v>131</v>
      </c>
      <c r="B40" s="42" t="s">
        <v>132</v>
      </c>
      <c r="C40" s="43" t="s">
        <v>30</v>
      </c>
      <c r="D40" s="70" t="s">
        <v>31</v>
      </c>
      <c r="E40" s="52"/>
      <c r="F40" s="58"/>
      <c r="G40" s="61"/>
      <c r="H40" s="58"/>
      <c r="I40" s="58"/>
      <c r="J40" s="59"/>
      <c r="K40" s="49">
        <v>2</v>
      </c>
      <c r="L40" s="46">
        <v>2</v>
      </c>
      <c r="M40" s="47">
        <v>5</v>
      </c>
      <c r="N40" s="46"/>
      <c r="O40" s="46"/>
      <c r="P40" s="48"/>
      <c r="Q40" s="50">
        <v>5</v>
      </c>
      <c r="R40" s="258" t="s">
        <v>133</v>
      </c>
      <c r="S40" s="89" t="s">
        <v>134</v>
      </c>
      <c r="T40" s="268"/>
      <c r="U40" s="52"/>
      <c r="V40" s="53"/>
      <c r="W40" s="52"/>
      <c r="X40" s="53"/>
      <c r="Y40" s="54" t="s">
        <v>35</v>
      </c>
      <c r="Z40" s="43"/>
      <c r="AA40" s="186"/>
      <c r="AB40" s="45"/>
      <c r="AC40" s="186"/>
      <c r="AD40" s="23"/>
    </row>
    <row r="41" spans="1:30" ht="12.75" customHeight="1" x14ac:dyDescent="0.2">
      <c r="A41" s="41" t="s">
        <v>135</v>
      </c>
      <c r="B41" s="42" t="s">
        <v>136</v>
      </c>
      <c r="C41" s="43" t="s">
        <v>30</v>
      </c>
      <c r="D41" s="70" t="s">
        <v>31</v>
      </c>
      <c r="E41" s="52"/>
      <c r="F41" s="58"/>
      <c r="G41" s="61"/>
      <c r="H41" s="58"/>
      <c r="I41" s="58"/>
      <c r="J41" s="59"/>
      <c r="K41" s="49"/>
      <c r="L41" s="46"/>
      <c r="M41" s="47"/>
      <c r="N41" s="46">
        <v>1</v>
      </c>
      <c r="O41" s="46">
        <v>2</v>
      </c>
      <c r="P41" s="48">
        <v>5</v>
      </c>
      <c r="Q41" s="50">
        <v>5</v>
      </c>
      <c r="R41" s="260" t="s">
        <v>71</v>
      </c>
      <c r="S41" s="89" t="s">
        <v>44</v>
      </c>
      <c r="T41" s="268"/>
      <c r="U41" s="52"/>
      <c r="V41" s="53"/>
      <c r="W41" s="52"/>
      <c r="X41" s="53"/>
      <c r="Y41" s="54" t="s">
        <v>35</v>
      </c>
      <c r="Z41" s="43"/>
      <c r="AA41" s="186"/>
      <c r="AB41" s="178"/>
      <c r="AC41" s="186"/>
      <c r="AD41" s="23"/>
    </row>
    <row r="42" spans="1:30" ht="12.75" customHeight="1" x14ac:dyDescent="0.2">
      <c r="A42" s="104" t="s">
        <v>137</v>
      </c>
      <c r="B42" s="105" t="s">
        <v>119</v>
      </c>
      <c r="C42" s="106" t="s">
        <v>38</v>
      </c>
      <c r="D42" s="107" t="s">
        <v>31</v>
      </c>
      <c r="E42" s="108"/>
      <c r="F42" s="109"/>
      <c r="G42" s="110"/>
      <c r="H42" s="109"/>
      <c r="I42" s="109"/>
      <c r="J42" s="111"/>
      <c r="K42" s="112"/>
      <c r="L42" s="113"/>
      <c r="M42" s="114"/>
      <c r="N42" s="113">
        <v>0</v>
      </c>
      <c r="O42" s="113">
        <v>4</v>
      </c>
      <c r="P42" s="115">
        <v>10</v>
      </c>
      <c r="Q42" s="116">
        <v>10</v>
      </c>
      <c r="R42" s="256" t="s">
        <v>79</v>
      </c>
      <c r="S42" s="118" t="s">
        <v>44</v>
      </c>
      <c r="T42" s="271"/>
      <c r="U42" s="108"/>
      <c r="V42" s="119"/>
      <c r="W42" s="108"/>
      <c r="X42" s="119"/>
      <c r="Y42" s="120"/>
      <c r="Z42" s="106"/>
      <c r="AA42" s="189"/>
      <c r="AB42" s="190"/>
      <c r="AC42" s="189"/>
      <c r="AD42" s="23"/>
    </row>
    <row r="43" spans="1:30" ht="12.75" customHeight="1" x14ac:dyDescent="0.2">
      <c r="A43" s="164" t="s">
        <v>138</v>
      </c>
      <c r="B43" s="165"/>
      <c r="C43" s="166"/>
      <c r="D43" s="167"/>
      <c r="E43" s="168"/>
      <c r="F43" s="169"/>
      <c r="G43" s="169"/>
      <c r="H43" s="170"/>
      <c r="I43" s="170"/>
      <c r="J43" s="171"/>
      <c r="K43" s="172"/>
      <c r="L43" s="170"/>
      <c r="M43" s="170"/>
      <c r="N43" s="170"/>
      <c r="O43" s="170"/>
      <c r="P43" s="171"/>
      <c r="Q43" s="173">
        <f>Q44+Q45+Q46+Q47+Q48+Q49+Q50+Q51</f>
        <v>45</v>
      </c>
      <c r="R43" s="174"/>
      <c r="S43" s="175"/>
      <c r="T43" s="266"/>
      <c r="U43" s="36"/>
      <c r="V43" s="37"/>
      <c r="W43" s="36"/>
      <c r="X43" s="37"/>
      <c r="Y43" s="38"/>
      <c r="Z43" s="26"/>
      <c r="AA43" s="176"/>
      <c r="AB43" s="177"/>
      <c r="AC43" s="176"/>
      <c r="AD43" s="23"/>
    </row>
    <row r="44" spans="1:30" ht="12.75" customHeight="1" x14ac:dyDescent="0.2">
      <c r="A44" s="41" t="s">
        <v>139</v>
      </c>
      <c r="B44" s="42" t="s">
        <v>140</v>
      </c>
      <c r="C44" s="43" t="s">
        <v>30</v>
      </c>
      <c r="D44" s="44" t="s">
        <v>31</v>
      </c>
      <c r="E44" s="52"/>
      <c r="F44" s="58"/>
      <c r="G44" s="61"/>
      <c r="H44" s="46">
        <v>2</v>
      </c>
      <c r="I44" s="46">
        <v>1</v>
      </c>
      <c r="J44" s="48">
        <v>5</v>
      </c>
      <c r="K44" s="49"/>
      <c r="L44" s="46"/>
      <c r="M44" s="47"/>
      <c r="N44" s="46"/>
      <c r="O44" s="46"/>
      <c r="P44" s="48"/>
      <c r="Q44" s="50">
        <v>5</v>
      </c>
      <c r="R44" s="68" t="s">
        <v>141</v>
      </c>
      <c r="S44" s="51" t="s">
        <v>68</v>
      </c>
      <c r="T44" s="268"/>
      <c r="U44" s="52"/>
      <c r="V44" s="53"/>
      <c r="W44" s="52"/>
      <c r="X44" s="53"/>
      <c r="Y44" s="54" t="s">
        <v>35</v>
      </c>
      <c r="Z44" s="43"/>
      <c r="AA44" s="186"/>
      <c r="AB44" s="178"/>
      <c r="AC44" s="186"/>
      <c r="AD44" s="23"/>
    </row>
    <row r="45" spans="1:30" ht="12.75" customHeight="1" x14ac:dyDescent="0.2">
      <c r="A45" s="41" t="s">
        <v>142</v>
      </c>
      <c r="B45" s="42" t="s">
        <v>143</v>
      </c>
      <c r="C45" s="43" t="s">
        <v>30</v>
      </c>
      <c r="D45" s="44" t="s">
        <v>31</v>
      </c>
      <c r="E45" s="52"/>
      <c r="F45" s="58"/>
      <c r="G45" s="61"/>
      <c r="H45" s="46">
        <v>2</v>
      </c>
      <c r="I45" s="46">
        <v>1</v>
      </c>
      <c r="J45" s="48">
        <v>5</v>
      </c>
      <c r="K45" s="49"/>
      <c r="L45" s="46"/>
      <c r="M45" s="47"/>
      <c r="N45" s="46"/>
      <c r="O45" s="46"/>
      <c r="P45" s="48"/>
      <c r="Q45" s="50">
        <v>5</v>
      </c>
      <c r="R45" s="68" t="s">
        <v>144</v>
      </c>
      <c r="S45" s="254" t="s">
        <v>145</v>
      </c>
      <c r="T45" s="268"/>
      <c r="U45" s="52"/>
      <c r="V45" s="53"/>
      <c r="W45" s="52"/>
      <c r="X45" s="53"/>
      <c r="Y45" s="54" t="s">
        <v>35</v>
      </c>
      <c r="Z45" s="43"/>
      <c r="AA45" s="186"/>
      <c r="AB45" s="178"/>
      <c r="AC45" s="186"/>
      <c r="AD45" s="23"/>
    </row>
    <row r="46" spans="1:30" ht="12.75" customHeight="1" x14ac:dyDescent="0.2">
      <c r="A46" s="41" t="s">
        <v>146</v>
      </c>
      <c r="B46" s="42" t="s">
        <v>147</v>
      </c>
      <c r="C46" s="43" t="s">
        <v>30</v>
      </c>
      <c r="D46" s="44" t="s">
        <v>31</v>
      </c>
      <c r="E46" s="52"/>
      <c r="F46" s="58"/>
      <c r="G46" s="61"/>
      <c r="H46" s="46"/>
      <c r="I46" s="46"/>
      <c r="J46" s="48"/>
      <c r="K46" s="49">
        <v>2</v>
      </c>
      <c r="L46" s="46">
        <v>2</v>
      </c>
      <c r="M46" s="47">
        <v>5</v>
      </c>
      <c r="N46" s="46"/>
      <c r="O46" s="46"/>
      <c r="P46" s="48"/>
      <c r="Q46" s="50">
        <v>5</v>
      </c>
      <c r="R46" s="191" t="s">
        <v>148</v>
      </c>
      <c r="S46" s="51" t="s">
        <v>68</v>
      </c>
      <c r="T46" s="268"/>
      <c r="U46" s="52"/>
      <c r="V46" s="53"/>
      <c r="W46" s="52"/>
      <c r="X46" s="53"/>
      <c r="Y46" s="54" t="s">
        <v>35</v>
      </c>
      <c r="Z46" s="43"/>
      <c r="AA46" s="186"/>
      <c r="AB46" s="178"/>
      <c r="AC46" s="186"/>
      <c r="AD46" s="23"/>
    </row>
    <row r="47" spans="1:30" ht="12.75" customHeight="1" x14ac:dyDescent="0.2">
      <c r="A47" s="41" t="s">
        <v>149</v>
      </c>
      <c r="B47" s="42" t="s">
        <v>150</v>
      </c>
      <c r="C47" s="43" t="s">
        <v>30</v>
      </c>
      <c r="D47" s="44" t="s">
        <v>31</v>
      </c>
      <c r="E47" s="52"/>
      <c r="F47" s="58"/>
      <c r="G47" s="61"/>
      <c r="H47" s="46"/>
      <c r="I47" s="46"/>
      <c r="J47" s="48"/>
      <c r="K47" s="49">
        <v>2</v>
      </c>
      <c r="L47" s="46">
        <v>2</v>
      </c>
      <c r="M47" s="47">
        <v>5</v>
      </c>
      <c r="N47" s="46"/>
      <c r="O47" s="46"/>
      <c r="P47" s="48"/>
      <c r="Q47" s="50">
        <v>5</v>
      </c>
      <c r="R47" s="68" t="s">
        <v>151</v>
      </c>
      <c r="S47" s="51" t="s">
        <v>68</v>
      </c>
      <c r="T47" s="268"/>
      <c r="U47" s="52"/>
      <c r="V47" s="53"/>
      <c r="W47" s="52"/>
      <c r="X47" s="53"/>
      <c r="Y47" s="54" t="s">
        <v>35</v>
      </c>
      <c r="Z47" s="43"/>
      <c r="AA47" s="186"/>
      <c r="AB47" s="178"/>
      <c r="AC47" s="186"/>
      <c r="AD47" s="23"/>
    </row>
    <row r="48" spans="1:30" ht="12.75" customHeight="1" x14ac:dyDescent="0.2">
      <c r="A48" s="41" t="s">
        <v>152</v>
      </c>
      <c r="B48" s="42" t="s">
        <v>106</v>
      </c>
      <c r="C48" s="43" t="s">
        <v>38</v>
      </c>
      <c r="D48" s="44" t="s">
        <v>31</v>
      </c>
      <c r="E48" s="52"/>
      <c r="F48" s="58"/>
      <c r="G48" s="61"/>
      <c r="H48" s="46"/>
      <c r="I48" s="46"/>
      <c r="J48" s="48"/>
      <c r="K48" s="49">
        <v>0</v>
      </c>
      <c r="L48" s="46">
        <v>4</v>
      </c>
      <c r="M48" s="47">
        <v>5</v>
      </c>
      <c r="N48" s="46"/>
      <c r="O48" s="46"/>
      <c r="P48" s="48"/>
      <c r="Q48" s="50">
        <v>5</v>
      </c>
      <c r="R48" s="261" t="s">
        <v>148</v>
      </c>
      <c r="S48" s="51" t="s">
        <v>68</v>
      </c>
      <c r="T48" s="268"/>
      <c r="U48" s="52"/>
      <c r="V48" s="53"/>
      <c r="W48" s="52"/>
      <c r="X48" s="53"/>
      <c r="Y48" s="54"/>
      <c r="Z48" s="43"/>
      <c r="AA48" s="186"/>
      <c r="AB48" s="178"/>
      <c r="AC48" s="186"/>
      <c r="AD48" s="23"/>
    </row>
    <row r="49" spans="1:30" ht="12.75" customHeight="1" x14ac:dyDescent="0.2">
      <c r="A49" s="41" t="s">
        <v>240</v>
      </c>
      <c r="B49" s="262" t="s">
        <v>153</v>
      </c>
      <c r="C49" s="43" t="s">
        <v>30</v>
      </c>
      <c r="D49" s="44" t="s">
        <v>31</v>
      </c>
      <c r="E49" s="52"/>
      <c r="F49" s="58"/>
      <c r="G49" s="61"/>
      <c r="H49" s="46"/>
      <c r="I49" s="46"/>
      <c r="J49" s="48"/>
      <c r="K49" s="49"/>
      <c r="L49" s="46"/>
      <c r="M49" s="47"/>
      <c r="N49" s="46">
        <v>2</v>
      </c>
      <c r="O49" s="46">
        <v>1</v>
      </c>
      <c r="P49" s="48">
        <v>5</v>
      </c>
      <c r="Q49" s="50">
        <v>5</v>
      </c>
      <c r="R49" s="255" t="s">
        <v>67</v>
      </c>
      <c r="S49" s="51" t="s">
        <v>68</v>
      </c>
      <c r="T49" s="268"/>
      <c r="U49" s="52"/>
      <c r="V49" s="53"/>
      <c r="W49" s="52"/>
      <c r="X49" s="53"/>
      <c r="Y49" s="54" t="s">
        <v>35</v>
      </c>
      <c r="Z49" s="43"/>
      <c r="AA49" s="186"/>
      <c r="AB49" s="178"/>
      <c r="AC49" s="186"/>
      <c r="AD49" s="23"/>
    </row>
    <row r="50" spans="1:30" ht="12.75" customHeight="1" x14ac:dyDescent="0.2">
      <c r="A50" s="41" t="s">
        <v>154</v>
      </c>
      <c r="B50" s="42" t="s">
        <v>155</v>
      </c>
      <c r="C50" s="43" t="s">
        <v>30</v>
      </c>
      <c r="D50" s="44" t="s">
        <v>31</v>
      </c>
      <c r="E50" s="52"/>
      <c r="F50" s="58"/>
      <c r="G50" s="61"/>
      <c r="H50" s="46"/>
      <c r="I50" s="46"/>
      <c r="J50" s="48"/>
      <c r="K50" s="49"/>
      <c r="L50" s="46"/>
      <c r="M50" s="47"/>
      <c r="N50" s="46">
        <v>2</v>
      </c>
      <c r="O50" s="46">
        <v>2</v>
      </c>
      <c r="P50" s="48">
        <v>5</v>
      </c>
      <c r="Q50" s="50">
        <v>5</v>
      </c>
      <c r="R50" s="255" t="s">
        <v>156</v>
      </c>
      <c r="S50" s="51" t="s">
        <v>68</v>
      </c>
      <c r="T50" s="268"/>
      <c r="U50" s="52"/>
      <c r="V50" s="53"/>
      <c r="W50" s="52"/>
      <c r="X50" s="53"/>
      <c r="Y50" s="54" t="s">
        <v>35</v>
      </c>
      <c r="Z50" s="43"/>
      <c r="AA50" s="186"/>
      <c r="AB50" s="178"/>
      <c r="AC50" s="186"/>
      <c r="AD50" s="23"/>
    </row>
    <row r="51" spans="1:30" ht="12.75" customHeight="1" x14ac:dyDescent="0.2">
      <c r="A51" s="192" t="s">
        <v>157</v>
      </c>
      <c r="B51" s="87" t="s">
        <v>119</v>
      </c>
      <c r="C51" s="69" t="s">
        <v>38</v>
      </c>
      <c r="D51" s="70" t="s">
        <v>31</v>
      </c>
      <c r="E51" s="96"/>
      <c r="F51" s="193"/>
      <c r="G51" s="194"/>
      <c r="H51" s="193"/>
      <c r="I51" s="193"/>
      <c r="J51" s="195"/>
      <c r="K51" s="94"/>
      <c r="L51" s="91"/>
      <c r="M51" s="92"/>
      <c r="N51" s="91">
        <v>0</v>
      </c>
      <c r="O51" s="91">
        <v>4</v>
      </c>
      <c r="P51" s="93">
        <v>10</v>
      </c>
      <c r="Q51" s="95">
        <v>10</v>
      </c>
      <c r="R51" s="261" t="s">
        <v>67</v>
      </c>
      <c r="S51" s="89" t="s">
        <v>68</v>
      </c>
      <c r="T51" s="268"/>
      <c r="U51" s="96"/>
      <c r="V51" s="97"/>
      <c r="W51" s="96"/>
      <c r="X51" s="97"/>
      <c r="Y51" s="100"/>
      <c r="Z51" s="69"/>
      <c r="AA51" s="196"/>
      <c r="AB51" s="197"/>
      <c r="AC51" s="196"/>
      <c r="AD51" s="23"/>
    </row>
    <row r="52" spans="1:30" ht="12.75" customHeight="1" x14ac:dyDescent="0.2">
      <c r="A52" s="6"/>
      <c r="B52" s="7" t="s">
        <v>158</v>
      </c>
      <c r="C52" s="124"/>
      <c r="D52" s="125"/>
      <c r="E52" s="160"/>
      <c r="F52" s="124"/>
      <c r="G52" s="124"/>
      <c r="H52" s="8"/>
      <c r="I52" s="8"/>
      <c r="J52" s="14"/>
      <c r="K52" s="13"/>
      <c r="L52" s="8"/>
      <c r="M52" s="8"/>
      <c r="N52" s="8"/>
      <c r="O52" s="8"/>
      <c r="P52" s="14"/>
      <c r="Q52" s="198">
        <v>10</v>
      </c>
      <c r="R52" s="129"/>
      <c r="S52" s="130"/>
      <c r="T52" s="275"/>
      <c r="U52" s="131"/>
      <c r="V52" s="132"/>
      <c r="W52" s="131"/>
      <c r="X52" s="132"/>
      <c r="Y52" s="133"/>
      <c r="Z52" s="161"/>
      <c r="AA52" s="162"/>
      <c r="AB52" s="163"/>
      <c r="AC52" s="162"/>
      <c r="AD52" s="23"/>
    </row>
    <row r="53" spans="1:30" ht="12.75" customHeight="1" x14ac:dyDescent="0.2">
      <c r="A53" s="24" t="s">
        <v>159</v>
      </c>
      <c r="B53" s="199" t="s">
        <v>160</v>
      </c>
      <c r="C53" s="138" t="s">
        <v>63</v>
      </c>
      <c r="D53" s="139" t="s">
        <v>161</v>
      </c>
      <c r="E53" s="28">
        <v>0</v>
      </c>
      <c r="F53" s="29">
        <v>2</v>
      </c>
      <c r="G53" s="200">
        <v>3</v>
      </c>
      <c r="H53" s="29"/>
      <c r="I53" s="29"/>
      <c r="J53" s="201"/>
      <c r="K53" s="28"/>
      <c r="L53" s="29"/>
      <c r="M53" s="200"/>
      <c r="N53" s="29"/>
      <c r="O53" s="29"/>
      <c r="P53" s="202"/>
      <c r="Q53" s="203">
        <v>3</v>
      </c>
      <c r="R53" s="34" t="s">
        <v>162</v>
      </c>
      <c r="S53" s="204" t="s">
        <v>44</v>
      </c>
      <c r="T53" s="277" t="s">
        <v>163</v>
      </c>
      <c r="U53" s="36"/>
      <c r="V53" s="37"/>
      <c r="W53" s="36"/>
      <c r="X53" s="37"/>
      <c r="Y53" s="38"/>
      <c r="Z53" s="26"/>
      <c r="AA53" s="176"/>
      <c r="AB53" s="177"/>
      <c r="AC53" s="176"/>
      <c r="AD53" s="23"/>
    </row>
    <row r="54" spans="1:30" ht="12.75" customHeight="1" x14ac:dyDescent="0.2">
      <c r="A54" s="41" t="s">
        <v>164</v>
      </c>
      <c r="B54" s="42" t="s">
        <v>165</v>
      </c>
      <c r="C54" s="69" t="s">
        <v>30</v>
      </c>
      <c r="D54" s="70" t="s">
        <v>161</v>
      </c>
      <c r="E54" s="45">
        <v>0</v>
      </c>
      <c r="F54" s="46">
        <v>2</v>
      </c>
      <c r="G54" s="205">
        <v>3</v>
      </c>
      <c r="H54" s="46"/>
      <c r="I54" s="46"/>
      <c r="J54" s="205"/>
      <c r="K54" s="45"/>
      <c r="L54" s="46"/>
      <c r="M54" s="47"/>
      <c r="N54" s="46"/>
      <c r="O54" s="46"/>
      <c r="P54" s="48"/>
      <c r="Q54" s="67">
        <v>3</v>
      </c>
      <c r="R54" s="206" t="s">
        <v>162</v>
      </c>
      <c r="S54" s="89" t="s">
        <v>44</v>
      </c>
      <c r="T54" s="270" t="s">
        <v>166</v>
      </c>
      <c r="U54" s="52"/>
      <c r="V54" s="53"/>
      <c r="W54" s="52"/>
      <c r="X54" s="53"/>
      <c r="Y54" s="54"/>
      <c r="Z54" s="43"/>
      <c r="AA54" s="186"/>
      <c r="AB54" s="178"/>
      <c r="AC54" s="186"/>
      <c r="AD54" s="23"/>
    </row>
    <row r="55" spans="1:30" ht="12.75" customHeight="1" x14ac:dyDescent="0.2">
      <c r="A55" s="207" t="s">
        <v>167</v>
      </c>
      <c r="B55" s="208" t="s">
        <v>168</v>
      </c>
      <c r="C55" s="69" t="s">
        <v>38</v>
      </c>
      <c r="D55" s="70" t="s">
        <v>161</v>
      </c>
      <c r="E55" s="45">
        <v>2</v>
      </c>
      <c r="F55" s="46">
        <v>2</v>
      </c>
      <c r="G55" s="47">
        <v>5</v>
      </c>
      <c r="H55" s="46"/>
      <c r="I55" s="46"/>
      <c r="J55" s="48"/>
      <c r="K55" s="49"/>
      <c r="L55" s="46"/>
      <c r="M55" s="47"/>
      <c r="N55" s="46"/>
      <c r="O55" s="46"/>
      <c r="P55" s="48"/>
      <c r="Q55" s="67">
        <v>5</v>
      </c>
      <c r="R55" s="263" t="s">
        <v>169</v>
      </c>
      <c r="S55" s="89" t="s">
        <v>170</v>
      </c>
      <c r="T55" s="278" t="s">
        <v>171</v>
      </c>
      <c r="U55" s="52"/>
      <c r="V55" s="53"/>
      <c r="W55" s="52"/>
      <c r="X55" s="53"/>
      <c r="Y55" s="54"/>
      <c r="Z55" s="43"/>
      <c r="AA55" s="186"/>
      <c r="AB55" s="178"/>
      <c r="AC55" s="186"/>
      <c r="AD55" s="23"/>
    </row>
    <row r="56" spans="1:30" ht="12.75" customHeight="1" x14ac:dyDescent="0.2">
      <c r="A56" s="41" t="s">
        <v>172</v>
      </c>
      <c r="B56" s="209" t="s">
        <v>173</v>
      </c>
      <c r="C56" s="43" t="s">
        <v>174</v>
      </c>
      <c r="D56" s="70" t="s">
        <v>161</v>
      </c>
      <c r="E56" s="45">
        <v>2</v>
      </c>
      <c r="F56" s="46">
        <v>2</v>
      </c>
      <c r="G56" s="47">
        <v>0</v>
      </c>
      <c r="H56" s="46"/>
      <c r="I56" s="46"/>
      <c r="J56" s="205"/>
      <c r="K56" s="45"/>
      <c r="L56" s="46"/>
      <c r="M56" s="47"/>
      <c r="N56" s="46"/>
      <c r="O56" s="46"/>
      <c r="P56" s="48"/>
      <c r="Q56" s="67">
        <v>0</v>
      </c>
      <c r="R56" s="68" t="s">
        <v>43</v>
      </c>
      <c r="S56" s="89" t="s">
        <v>44</v>
      </c>
      <c r="T56" s="270"/>
      <c r="U56" s="52"/>
      <c r="V56" s="53"/>
      <c r="W56" s="52"/>
      <c r="X56" s="53"/>
      <c r="Y56" s="54"/>
      <c r="Z56" s="43"/>
      <c r="AA56" s="186"/>
      <c r="AB56" s="178"/>
      <c r="AC56" s="186"/>
      <c r="AD56" s="23"/>
    </row>
    <row r="57" spans="1:30" ht="12.75" customHeight="1" x14ac:dyDescent="0.2">
      <c r="A57" s="41" t="s">
        <v>175</v>
      </c>
      <c r="B57" s="209" t="s">
        <v>176</v>
      </c>
      <c r="C57" s="43" t="s">
        <v>30</v>
      </c>
      <c r="D57" s="70" t="s">
        <v>161</v>
      </c>
      <c r="E57" s="45"/>
      <c r="F57" s="46"/>
      <c r="G57" s="210"/>
      <c r="H57" s="46"/>
      <c r="I57" s="46"/>
      <c r="J57" s="211"/>
      <c r="K57" s="45"/>
      <c r="L57" s="46"/>
      <c r="M57" s="210"/>
      <c r="N57" s="46">
        <v>0</v>
      </c>
      <c r="O57" s="46">
        <v>2</v>
      </c>
      <c r="P57" s="211">
        <v>3</v>
      </c>
      <c r="Q57" s="67">
        <v>3</v>
      </c>
      <c r="R57" s="68" t="s">
        <v>43</v>
      </c>
      <c r="S57" s="89" t="s">
        <v>44</v>
      </c>
      <c r="T57" s="270"/>
      <c r="U57" s="52"/>
      <c r="V57" s="53"/>
      <c r="W57" s="52"/>
      <c r="X57" s="53"/>
      <c r="Y57" s="54"/>
      <c r="Z57" s="43"/>
      <c r="AA57" s="186"/>
      <c r="AB57" s="178"/>
      <c r="AC57" s="186"/>
      <c r="AD57" s="23"/>
    </row>
    <row r="58" spans="1:30" ht="12.75" customHeight="1" x14ac:dyDescent="0.2">
      <c r="A58" s="41" t="s">
        <v>177</v>
      </c>
      <c r="B58" s="209" t="s">
        <v>178</v>
      </c>
      <c r="C58" s="69" t="s">
        <v>30</v>
      </c>
      <c r="D58" s="70" t="s">
        <v>161</v>
      </c>
      <c r="E58" s="45"/>
      <c r="F58" s="46"/>
      <c r="G58" s="210"/>
      <c r="H58" s="46"/>
      <c r="I58" s="46"/>
      <c r="J58" s="211"/>
      <c r="K58" s="49">
        <v>0</v>
      </c>
      <c r="L58" s="46">
        <v>2</v>
      </c>
      <c r="M58" s="47">
        <v>3</v>
      </c>
      <c r="N58" s="46"/>
      <c r="O58" s="46"/>
      <c r="P58" s="48"/>
      <c r="Q58" s="67">
        <v>3</v>
      </c>
      <c r="R58" s="68" t="s">
        <v>71</v>
      </c>
      <c r="S58" s="89" t="s">
        <v>44</v>
      </c>
      <c r="T58" s="270"/>
      <c r="U58" s="52"/>
      <c r="V58" s="53"/>
      <c r="W58" s="52"/>
      <c r="X58" s="53"/>
      <c r="Y58" s="54"/>
      <c r="Z58" s="43"/>
      <c r="AA58" s="186"/>
      <c r="AB58" s="178"/>
      <c r="AC58" s="186"/>
      <c r="AD58" s="23"/>
    </row>
    <row r="59" spans="1:30" ht="12.75" customHeight="1" x14ac:dyDescent="0.2">
      <c r="A59" s="41" t="s">
        <v>179</v>
      </c>
      <c r="B59" s="57" t="s">
        <v>180</v>
      </c>
      <c r="C59" s="43" t="s">
        <v>38</v>
      </c>
      <c r="D59" s="44" t="s">
        <v>161</v>
      </c>
      <c r="E59" s="45"/>
      <c r="F59" s="46"/>
      <c r="G59" s="47"/>
      <c r="H59" s="46"/>
      <c r="I59" s="46"/>
      <c r="J59" s="205"/>
      <c r="K59" s="45">
        <v>0</v>
      </c>
      <c r="L59" s="46">
        <v>2</v>
      </c>
      <c r="M59" s="47">
        <v>3</v>
      </c>
      <c r="N59" s="46"/>
      <c r="O59" s="46"/>
      <c r="P59" s="48"/>
      <c r="Q59" s="67">
        <v>3</v>
      </c>
      <c r="R59" s="68" t="s">
        <v>126</v>
      </c>
      <c r="S59" s="89" t="s">
        <v>44</v>
      </c>
      <c r="T59" s="269"/>
      <c r="U59" s="52"/>
      <c r="V59" s="53"/>
      <c r="W59" s="45" t="s">
        <v>61</v>
      </c>
      <c r="X59" s="55" t="s">
        <v>62</v>
      </c>
      <c r="Y59" s="54"/>
      <c r="Z59" s="43"/>
      <c r="AA59" s="186"/>
      <c r="AB59" s="178"/>
      <c r="AC59" s="186"/>
      <c r="AD59" s="23"/>
    </row>
    <row r="60" spans="1:30" ht="12.75" customHeight="1" x14ac:dyDescent="0.2">
      <c r="A60" s="24" t="s">
        <v>181</v>
      </c>
      <c r="B60" s="212" t="s">
        <v>182</v>
      </c>
      <c r="C60" s="43" t="s">
        <v>30</v>
      </c>
      <c r="D60" s="139" t="s">
        <v>161</v>
      </c>
      <c r="E60" s="28"/>
      <c r="F60" s="29"/>
      <c r="G60" s="30"/>
      <c r="H60" s="46">
        <v>2</v>
      </c>
      <c r="I60" s="46">
        <v>0</v>
      </c>
      <c r="J60" s="205">
        <v>3</v>
      </c>
      <c r="K60" s="45">
        <v>2</v>
      </c>
      <c r="L60" s="46">
        <v>0</v>
      </c>
      <c r="M60" s="47">
        <v>3</v>
      </c>
      <c r="N60" s="46">
        <v>2</v>
      </c>
      <c r="O60" s="46">
        <v>0</v>
      </c>
      <c r="P60" s="48">
        <v>3</v>
      </c>
      <c r="Q60" s="213">
        <v>3</v>
      </c>
      <c r="R60" s="68" t="s">
        <v>89</v>
      </c>
      <c r="S60" s="51" t="s">
        <v>90</v>
      </c>
      <c r="T60" s="269"/>
      <c r="U60" s="52"/>
      <c r="V60" s="53"/>
      <c r="W60" s="52"/>
      <c r="X60" s="53"/>
      <c r="Y60" s="54"/>
      <c r="Z60" s="43"/>
      <c r="AA60" s="186"/>
      <c r="AB60" s="178"/>
      <c r="AC60" s="186"/>
      <c r="AD60" s="23"/>
    </row>
    <row r="61" spans="1:30" ht="12.75" customHeight="1" x14ac:dyDescent="0.2">
      <c r="A61" s="214" t="s">
        <v>183</v>
      </c>
      <c r="B61" s="57" t="s">
        <v>184</v>
      </c>
      <c r="C61" s="43" t="s">
        <v>185</v>
      </c>
      <c r="D61" s="215" t="s">
        <v>161</v>
      </c>
      <c r="E61" s="45"/>
      <c r="F61" s="46"/>
      <c r="G61" s="47"/>
      <c r="H61" s="46">
        <v>2</v>
      </c>
      <c r="I61" s="46">
        <v>2</v>
      </c>
      <c r="J61" s="205">
        <v>5</v>
      </c>
      <c r="K61" s="45"/>
      <c r="L61" s="46"/>
      <c r="M61" s="47"/>
      <c r="N61" s="46"/>
      <c r="O61" s="46"/>
      <c r="P61" s="48"/>
      <c r="Q61" s="213">
        <v>5</v>
      </c>
      <c r="R61" s="216" t="s">
        <v>186</v>
      </c>
      <c r="S61" s="217" t="s">
        <v>187</v>
      </c>
      <c r="T61" s="279"/>
      <c r="U61" s="218"/>
      <c r="V61" s="41"/>
      <c r="W61" s="219"/>
      <c r="X61" s="178"/>
      <c r="Y61" s="70"/>
      <c r="Z61" s="54"/>
      <c r="AA61" s="43"/>
      <c r="AB61" s="186"/>
      <c r="AC61" s="178"/>
      <c r="AD61" s="186"/>
    </row>
    <row r="62" spans="1:30" ht="12.75" customHeight="1" x14ac:dyDescent="0.2">
      <c r="A62" s="220" t="s">
        <v>188</v>
      </c>
      <c r="B62" s="209" t="s">
        <v>189</v>
      </c>
      <c r="C62" s="43" t="s">
        <v>38</v>
      </c>
      <c r="D62" s="70" t="s">
        <v>161</v>
      </c>
      <c r="E62" s="45">
        <v>0</v>
      </c>
      <c r="F62" s="46">
        <v>2</v>
      </c>
      <c r="G62" s="47">
        <v>3</v>
      </c>
      <c r="H62" s="46">
        <v>0</v>
      </c>
      <c r="I62" s="46">
        <v>2</v>
      </c>
      <c r="J62" s="205">
        <v>3</v>
      </c>
      <c r="K62" s="45">
        <v>0</v>
      </c>
      <c r="L62" s="46">
        <v>2</v>
      </c>
      <c r="M62" s="47">
        <v>3</v>
      </c>
      <c r="N62" s="46">
        <v>0</v>
      </c>
      <c r="O62" s="46">
        <v>2</v>
      </c>
      <c r="P62" s="48">
        <v>3</v>
      </c>
      <c r="Q62" s="67">
        <v>3</v>
      </c>
      <c r="R62" s="255" t="s">
        <v>107</v>
      </c>
      <c r="S62" s="89" t="s">
        <v>44</v>
      </c>
      <c r="T62" s="270"/>
      <c r="U62" s="52"/>
      <c r="V62" s="53"/>
      <c r="W62" s="52"/>
      <c r="X62" s="53"/>
      <c r="Y62" s="54"/>
      <c r="Z62" s="43"/>
      <c r="AA62" s="186"/>
      <c r="AB62" s="178"/>
      <c r="AC62" s="186"/>
      <c r="AD62" s="23"/>
    </row>
    <row r="63" spans="1:30" ht="12.75" customHeight="1" x14ac:dyDescent="0.2">
      <c r="A63" s="41" t="s">
        <v>190</v>
      </c>
      <c r="B63" s="42" t="s">
        <v>191</v>
      </c>
      <c r="C63" s="43" t="s">
        <v>30</v>
      </c>
      <c r="D63" s="70" t="s">
        <v>161</v>
      </c>
      <c r="E63" s="45"/>
      <c r="F63" s="46"/>
      <c r="G63" s="61"/>
      <c r="H63" s="221">
        <v>0</v>
      </c>
      <c r="I63" s="221">
        <v>2</v>
      </c>
      <c r="J63" s="205">
        <v>3</v>
      </c>
      <c r="K63" s="45"/>
      <c r="L63" s="46"/>
      <c r="M63" s="47"/>
      <c r="N63" s="46">
        <v>0</v>
      </c>
      <c r="O63" s="46">
        <v>2</v>
      </c>
      <c r="P63" s="48">
        <v>3</v>
      </c>
      <c r="Q63" s="67">
        <v>3</v>
      </c>
      <c r="R63" s="68" t="s">
        <v>162</v>
      </c>
      <c r="S63" s="89" t="s">
        <v>44</v>
      </c>
      <c r="T63" s="270"/>
      <c r="U63" s="52"/>
      <c r="V63" s="53"/>
      <c r="W63" s="52"/>
      <c r="X63" s="53"/>
      <c r="Y63" s="54"/>
      <c r="Z63" s="43"/>
      <c r="AA63" s="186"/>
      <c r="AB63" s="178"/>
      <c r="AC63" s="186"/>
      <c r="AD63" s="23"/>
    </row>
    <row r="64" spans="1:30" ht="12.75" customHeight="1" x14ac:dyDescent="0.2">
      <c r="A64" s="136" t="s">
        <v>192</v>
      </c>
      <c r="B64" s="57" t="s">
        <v>193</v>
      </c>
      <c r="C64" s="69" t="s">
        <v>38</v>
      </c>
      <c r="D64" s="70" t="s">
        <v>161</v>
      </c>
      <c r="E64" s="45"/>
      <c r="F64" s="46"/>
      <c r="G64" s="47"/>
      <c r="H64" s="46">
        <v>0</v>
      </c>
      <c r="I64" s="46">
        <v>2</v>
      </c>
      <c r="J64" s="48">
        <v>3</v>
      </c>
      <c r="K64" s="49"/>
      <c r="L64" s="46"/>
      <c r="M64" s="47"/>
      <c r="N64" s="46">
        <v>0</v>
      </c>
      <c r="O64" s="46">
        <v>2</v>
      </c>
      <c r="P64" s="48">
        <v>3</v>
      </c>
      <c r="Q64" s="67">
        <v>3</v>
      </c>
      <c r="R64" s="68" t="s">
        <v>194</v>
      </c>
      <c r="S64" s="51" t="s">
        <v>44</v>
      </c>
      <c r="T64" s="270"/>
      <c r="U64" s="52"/>
      <c r="V64" s="53"/>
      <c r="W64" s="45" t="s">
        <v>61</v>
      </c>
      <c r="X64" s="55" t="s">
        <v>62</v>
      </c>
      <c r="Y64" s="54"/>
      <c r="Z64" s="43"/>
      <c r="AA64" s="186"/>
      <c r="AB64" s="178"/>
      <c r="AC64" s="186"/>
      <c r="AD64" s="23"/>
    </row>
    <row r="65" spans="1:30" ht="12.75" customHeight="1" x14ac:dyDescent="0.2">
      <c r="A65" s="104" t="s">
        <v>195</v>
      </c>
      <c r="B65" s="105" t="s">
        <v>196</v>
      </c>
      <c r="C65" s="106" t="s">
        <v>38</v>
      </c>
      <c r="D65" s="107" t="s">
        <v>161</v>
      </c>
      <c r="E65" s="122"/>
      <c r="F65" s="113"/>
      <c r="G65" s="114"/>
      <c r="H65" s="113">
        <v>0</v>
      </c>
      <c r="I65" s="113">
        <v>2</v>
      </c>
      <c r="J65" s="222">
        <v>3</v>
      </c>
      <c r="K65" s="122"/>
      <c r="L65" s="113"/>
      <c r="M65" s="114"/>
      <c r="N65" s="113">
        <v>0</v>
      </c>
      <c r="O65" s="113">
        <v>2</v>
      </c>
      <c r="P65" s="115">
        <v>3</v>
      </c>
      <c r="Q65" s="223">
        <v>3</v>
      </c>
      <c r="R65" s="117" t="s">
        <v>43</v>
      </c>
      <c r="S65" s="118" t="s">
        <v>44</v>
      </c>
      <c r="T65" s="280"/>
      <c r="U65" s="108"/>
      <c r="V65" s="119"/>
      <c r="W65" s="108"/>
      <c r="X65" s="119"/>
      <c r="Y65" s="120"/>
      <c r="Z65" s="106"/>
      <c r="AA65" s="189"/>
      <c r="AB65" s="190"/>
      <c r="AC65" s="189"/>
      <c r="AD65" s="23"/>
    </row>
    <row r="66" spans="1:30" ht="12.75" customHeight="1" x14ac:dyDescent="0.2">
      <c r="A66" s="224" t="s">
        <v>197</v>
      </c>
      <c r="B66" s="225"/>
      <c r="C66" s="226"/>
      <c r="D66" s="226"/>
      <c r="E66" s="226"/>
      <c r="F66" s="226"/>
      <c r="G66" s="226"/>
      <c r="H66" s="226"/>
      <c r="I66" s="226"/>
      <c r="J66" s="226"/>
      <c r="K66" s="226"/>
      <c r="L66" s="226"/>
      <c r="M66" s="226"/>
      <c r="N66" s="226"/>
      <c r="O66" s="226"/>
      <c r="P66" s="226"/>
      <c r="Q66" s="227">
        <f>Q5+Q13+Q20+Q24+Q52</f>
        <v>120</v>
      </c>
      <c r="R66" s="226"/>
      <c r="S66" s="226"/>
      <c r="T66" s="281"/>
      <c r="U66" s="228"/>
      <c r="V66" s="228"/>
      <c r="W66" s="228"/>
      <c r="X66" s="229"/>
      <c r="Y66" s="229"/>
      <c r="Z66" s="229"/>
      <c r="AA66" s="229"/>
      <c r="AB66" s="229"/>
      <c r="AC66" s="229"/>
      <c r="AD66" s="2"/>
    </row>
    <row r="67" spans="1:30" ht="12.75" customHeight="1" x14ac:dyDescent="0.2">
      <c r="A67" s="2"/>
      <c r="B67" s="230"/>
      <c r="C67" s="231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82"/>
      <c r="U67" s="233"/>
      <c r="V67" s="233"/>
      <c r="W67" s="233"/>
      <c r="X67" s="229"/>
      <c r="Y67" s="229"/>
      <c r="Z67" s="229"/>
      <c r="AA67" s="229"/>
      <c r="AB67" s="229"/>
      <c r="AC67" s="229"/>
      <c r="AD67" s="2"/>
    </row>
    <row r="68" spans="1:30" ht="12.75" customHeight="1" x14ac:dyDescent="0.2">
      <c r="A68" s="234" t="s">
        <v>198</v>
      </c>
      <c r="B68" s="235"/>
      <c r="C68" s="236"/>
      <c r="D68" s="236"/>
      <c r="E68" s="236"/>
      <c r="F68" s="236"/>
      <c r="G68" s="236"/>
      <c r="H68" s="236"/>
      <c r="I68" s="236"/>
      <c r="J68" s="236"/>
      <c r="K68" s="236"/>
      <c r="L68" s="236"/>
      <c r="M68" s="236"/>
      <c r="N68" s="236"/>
      <c r="O68" s="236"/>
      <c r="P68" s="236"/>
      <c r="Q68" s="236"/>
      <c r="R68" s="236"/>
      <c r="S68" s="237"/>
      <c r="T68" s="283"/>
      <c r="U68" s="238"/>
      <c r="V68" s="238"/>
      <c r="W68" s="238"/>
      <c r="X68" s="229"/>
      <c r="Y68" s="229"/>
      <c r="Z68" s="229"/>
      <c r="AA68" s="229"/>
      <c r="AB68" s="229"/>
      <c r="AC68" s="229"/>
      <c r="AD68" s="2"/>
    </row>
    <row r="69" spans="1:30" ht="12.75" customHeight="1" x14ac:dyDescent="0.2">
      <c r="A69" s="234" t="s">
        <v>199</v>
      </c>
      <c r="B69" s="235"/>
      <c r="C69" s="236"/>
      <c r="D69" s="236"/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7"/>
      <c r="T69" s="283"/>
      <c r="U69" s="238"/>
      <c r="V69" s="238"/>
      <c r="W69" s="238"/>
      <c r="X69" s="229"/>
      <c r="Y69" s="229"/>
      <c r="Z69" s="229"/>
      <c r="AA69" s="229"/>
      <c r="AB69" s="229"/>
      <c r="AC69" s="229"/>
      <c r="AD69" s="2"/>
    </row>
    <row r="70" spans="1:30" ht="12.75" customHeight="1" x14ac:dyDescent="0.2">
      <c r="A70" s="239" t="s">
        <v>200</v>
      </c>
      <c r="B70" s="239"/>
      <c r="C70" s="239"/>
      <c r="D70" s="239"/>
      <c r="E70" s="239"/>
      <c r="F70" s="239"/>
      <c r="G70" s="239"/>
      <c r="H70" s="239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  <c r="T70" s="284"/>
      <c r="U70" s="239"/>
      <c r="V70" s="239"/>
      <c r="W70" s="239"/>
      <c r="X70" s="229"/>
      <c r="Y70" s="229"/>
      <c r="Z70" s="229"/>
      <c r="AA70" s="229"/>
      <c r="AB70" s="229"/>
      <c r="AC70" s="229"/>
      <c r="AD70" s="229"/>
    </row>
    <row r="71" spans="1:30" ht="12.75" customHeight="1" x14ac:dyDescent="0.2">
      <c r="A71" s="239" t="s">
        <v>201</v>
      </c>
      <c r="B71" s="239"/>
      <c r="C71" s="239"/>
      <c r="D71" s="239"/>
      <c r="E71" s="239"/>
      <c r="F71" s="239"/>
      <c r="G71" s="239"/>
      <c r="H71" s="239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84"/>
      <c r="U71" s="239"/>
      <c r="V71" s="239"/>
      <c r="W71" s="239"/>
      <c r="X71" s="229"/>
      <c r="Y71" s="229"/>
      <c r="Z71" s="229"/>
      <c r="AA71" s="229"/>
      <c r="AB71" s="229"/>
      <c r="AC71" s="229"/>
      <c r="AD71" s="229"/>
    </row>
    <row r="72" spans="1:30" ht="12.75" customHeight="1" x14ac:dyDescent="0.2">
      <c r="A72" s="239" t="s">
        <v>202</v>
      </c>
      <c r="B72" s="239"/>
      <c r="C72" s="239"/>
      <c r="D72" s="239"/>
      <c r="E72" s="239"/>
      <c r="F72" s="239"/>
      <c r="G72" s="239"/>
      <c r="H72" s="239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  <c r="T72" s="284"/>
      <c r="U72" s="239"/>
      <c r="V72" s="239"/>
      <c r="W72" s="239"/>
      <c r="X72" s="229"/>
      <c r="Y72" s="229"/>
      <c r="Z72" s="229"/>
      <c r="AA72" s="229"/>
      <c r="AB72" s="229"/>
      <c r="AC72" s="229"/>
      <c r="AD72" s="229"/>
    </row>
    <row r="73" spans="1:30" ht="12.75" customHeight="1" x14ac:dyDescent="0.2">
      <c r="A73" s="234" t="s">
        <v>203</v>
      </c>
      <c r="B73" s="235"/>
      <c r="C73" s="236"/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7"/>
      <c r="T73" s="283"/>
      <c r="U73" s="238"/>
      <c r="V73" s="238"/>
      <c r="W73" s="238"/>
      <c r="X73" s="229"/>
      <c r="Y73" s="229"/>
      <c r="Z73" s="229"/>
      <c r="AA73" s="229"/>
      <c r="AB73" s="229"/>
      <c r="AC73" s="229"/>
      <c r="AD73" s="229"/>
    </row>
    <row r="74" spans="1:30" ht="12.75" customHeight="1" x14ac:dyDescent="0.2">
      <c r="A74" s="239" t="s">
        <v>204</v>
      </c>
      <c r="B74" s="240"/>
      <c r="C74" s="241"/>
      <c r="D74" s="241"/>
      <c r="E74" s="241"/>
      <c r="F74" s="241"/>
      <c r="G74" s="241"/>
      <c r="H74" s="241"/>
      <c r="I74" s="241"/>
      <c r="J74" s="241"/>
      <c r="K74" s="241"/>
      <c r="L74" s="241"/>
      <c r="M74" s="241"/>
      <c r="N74" s="241"/>
      <c r="O74" s="241"/>
      <c r="P74" s="241"/>
      <c r="Q74" s="241"/>
      <c r="R74" s="241"/>
      <c r="S74" s="239"/>
      <c r="T74" s="284"/>
      <c r="U74" s="239"/>
      <c r="V74" s="239"/>
      <c r="W74" s="239"/>
      <c r="X74" s="229"/>
      <c r="Y74" s="229"/>
      <c r="Z74" s="229"/>
      <c r="AA74" s="229"/>
      <c r="AB74" s="229"/>
      <c r="AC74" s="229"/>
      <c r="AD74" s="229"/>
    </row>
    <row r="75" spans="1:30" ht="28.5" customHeight="1" x14ac:dyDescent="0.2">
      <c r="A75" s="292" t="s">
        <v>205</v>
      </c>
      <c r="B75" s="293"/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4"/>
      <c r="U75" s="240"/>
      <c r="V75" s="240"/>
      <c r="W75" s="240"/>
      <c r="X75" s="229"/>
      <c r="Y75" s="229"/>
      <c r="Z75" s="229"/>
      <c r="AA75" s="229"/>
      <c r="AB75" s="229"/>
      <c r="AC75" s="229"/>
      <c r="AD75" s="229"/>
    </row>
    <row r="76" spans="1:30" ht="12.75" customHeight="1" x14ac:dyDescent="0.2">
      <c r="A76" s="239" t="s">
        <v>206</v>
      </c>
      <c r="B76" s="240"/>
      <c r="C76" s="241"/>
      <c r="D76" s="241"/>
      <c r="E76" s="241"/>
      <c r="F76" s="241"/>
      <c r="G76" s="241"/>
      <c r="H76" s="241"/>
      <c r="I76" s="241"/>
      <c r="J76" s="241"/>
      <c r="K76" s="241"/>
      <c r="L76" s="241"/>
      <c r="M76" s="241"/>
      <c r="N76" s="241"/>
      <c r="O76" s="241"/>
      <c r="P76" s="241"/>
      <c r="Q76" s="241"/>
      <c r="R76" s="241"/>
      <c r="S76" s="239"/>
      <c r="T76" s="284"/>
      <c r="U76" s="239"/>
      <c r="V76" s="239"/>
      <c r="W76" s="239"/>
      <c r="X76" s="229"/>
      <c r="Y76" s="229"/>
      <c r="Z76" s="229"/>
      <c r="AA76" s="229"/>
      <c r="AB76" s="229"/>
      <c r="AC76" s="229"/>
      <c r="AD76" s="229"/>
    </row>
    <row r="77" spans="1:30" ht="12.75" customHeight="1" x14ac:dyDescent="0.2">
      <c r="A77" s="239" t="s">
        <v>207</v>
      </c>
      <c r="B77" s="240"/>
      <c r="C77" s="241"/>
      <c r="D77" s="241"/>
      <c r="E77" s="241"/>
      <c r="F77" s="241"/>
      <c r="G77" s="241"/>
      <c r="H77" s="241"/>
      <c r="I77" s="241"/>
      <c r="J77" s="241"/>
      <c r="K77" s="241"/>
      <c r="L77" s="241"/>
      <c r="M77" s="241"/>
      <c r="N77" s="241"/>
      <c r="O77" s="241"/>
      <c r="P77" s="241"/>
      <c r="Q77" s="241"/>
      <c r="R77" s="241"/>
      <c r="S77" s="239"/>
      <c r="T77" s="284"/>
      <c r="U77" s="239"/>
      <c r="V77" s="239"/>
      <c r="W77" s="239"/>
      <c r="X77" s="229"/>
      <c r="Y77" s="229"/>
      <c r="Z77" s="229"/>
      <c r="AA77" s="229"/>
      <c r="AB77" s="229"/>
      <c r="AC77" s="229"/>
      <c r="AD77" s="229"/>
    </row>
    <row r="78" spans="1:30" ht="12.75" customHeight="1" x14ac:dyDescent="0.2">
      <c r="A78" s="234" t="s">
        <v>208</v>
      </c>
      <c r="B78" s="235"/>
      <c r="C78" s="236"/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236"/>
      <c r="P78" s="236"/>
      <c r="Q78" s="236"/>
      <c r="R78" s="236"/>
      <c r="S78" s="237"/>
      <c r="T78" s="283"/>
      <c r="U78" s="238"/>
      <c r="V78" s="238"/>
      <c r="W78" s="238"/>
      <c r="X78" s="229"/>
      <c r="Y78" s="229"/>
      <c r="Z78" s="229"/>
      <c r="AA78" s="229"/>
      <c r="AB78" s="229"/>
      <c r="AC78" s="229"/>
      <c r="AD78" s="229"/>
    </row>
    <row r="79" spans="1:30" ht="12.75" customHeight="1" x14ac:dyDescent="0.2">
      <c r="A79" s="242" t="s">
        <v>11</v>
      </c>
      <c r="B79" s="240"/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  <c r="S79" s="239"/>
      <c r="T79" s="284"/>
      <c r="U79" s="239"/>
      <c r="V79" s="239"/>
      <c r="W79" s="239"/>
      <c r="X79" s="229"/>
      <c r="Y79" s="229"/>
      <c r="Z79" s="229"/>
      <c r="AA79" s="229"/>
      <c r="AB79" s="229"/>
      <c r="AC79" s="229"/>
      <c r="AD79" s="229"/>
    </row>
    <row r="80" spans="1:30" ht="12.75" customHeight="1" x14ac:dyDescent="0.2">
      <c r="A80" s="239" t="s">
        <v>209</v>
      </c>
      <c r="B80" s="240"/>
      <c r="C80" s="241"/>
      <c r="D80" s="241"/>
      <c r="E80" s="241"/>
      <c r="F80" s="241"/>
      <c r="G80" s="241"/>
      <c r="H80" s="241"/>
      <c r="I80" s="241"/>
      <c r="J80" s="241"/>
      <c r="K80" s="241"/>
      <c r="L80" s="241"/>
      <c r="M80" s="241"/>
      <c r="N80" s="241"/>
      <c r="O80" s="241"/>
      <c r="P80" s="241"/>
      <c r="Q80" s="241"/>
      <c r="R80" s="241"/>
      <c r="S80" s="241"/>
      <c r="T80" s="285"/>
      <c r="U80" s="241"/>
      <c r="V80" s="241"/>
      <c r="W80" s="241"/>
      <c r="X80" s="229"/>
      <c r="Y80" s="229"/>
      <c r="Z80" s="229"/>
      <c r="AA80" s="229"/>
      <c r="AB80" s="229"/>
      <c r="AC80" s="229"/>
      <c r="AD80" s="229"/>
    </row>
    <row r="81" spans="1:30" ht="12.75" customHeight="1" x14ac:dyDescent="0.2">
      <c r="A81" s="239" t="s">
        <v>210</v>
      </c>
      <c r="B81" s="240"/>
      <c r="C81" s="241"/>
      <c r="D81" s="241"/>
      <c r="E81" s="241"/>
      <c r="F81" s="241"/>
      <c r="G81" s="241"/>
      <c r="H81" s="241"/>
      <c r="I81" s="241"/>
      <c r="J81" s="241"/>
      <c r="K81" s="241"/>
      <c r="L81" s="241"/>
      <c r="M81" s="241"/>
      <c r="N81" s="241"/>
      <c r="O81" s="241"/>
      <c r="P81" s="241"/>
      <c r="Q81" s="241"/>
      <c r="R81" s="241"/>
      <c r="S81" s="241"/>
      <c r="T81" s="285"/>
      <c r="U81" s="241"/>
      <c r="V81" s="241"/>
      <c r="W81" s="241"/>
      <c r="X81" s="229"/>
      <c r="Y81" s="229"/>
      <c r="Z81" s="229"/>
      <c r="AA81" s="229"/>
      <c r="AB81" s="229"/>
      <c r="AC81" s="229"/>
      <c r="AD81" s="229"/>
    </row>
    <row r="82" spans="1:30" ht="12.75" customHeight="1" x14ac:dyDescent="0.2">
      <c r="A82" s="239" t="s">
        <v>211</v>
      </c>
      <c r="B82" s="240"/>
      <c r="C82" s="241"/>
      <c r="D82" s="241"/>
      <c r="E82" s="241"/>
      <c r="F82" s="241"/>
      <c r="G82" s="241"/>
      <c r="H82" s="241"/>
      <c r="I82" s="241"/>
      <c r="J82" s="241"/>
      <c r="K82" s="241"/>
      <c r="L82" s="241"/>
      <c r="M82" s="241"/>
      <c r="N82" s="241"/>
      <c r="O82" s="241"/>
      <c r="P82" s="241"/>
      <c r="Q82" s="241"/>
      <c r="R82" s="241"/>
      <c r="S82" s="241"/>
      <c r="T82" s="285"/>
      <c r="U82" s="241"/>
      <c r="V82" s="241"/>
      <c r="W82" s="241"/>
      <c r="X82" s="229"/>
      <c r="Y82" s="229"/>
      <c r="Z82" s="229"/>
      <c r="AA82" s="229"/>
      <c r="AB82" s="229"/>
      <c r="AC82" s="229"/>
      <c r="AD82" s="229"/>
    </row>
    <row r="83" spans="1:30" ht="12.75" customHeight="1" x14ac:dyDescent="0.2">
      <c r="A83" s="242" t="s">
        <v>212</v>
      </c>
      <c r="B83" s="240"/>
      <c r="C83" s="241"/>
      <c r="D83" s="241"/>
      <c r="E83" s="241"/>
      <c r="F83" s="241"/>
      <c r="G83" s="241"/>
      <c r="H83" s="241"/>
      <c r="I83" s="241"/>
      <c r="J83" s="241"/>
      <c r="K83" s="241"/>
      <c r="L83" s="241"/>
      <c r="M83" s="241"/>
      <c r="N83" s="241"/>
      <c r="O83" s="241"/>
      <c r="P83" s="241"/>
      <c r="Q83" s="241"/>
      <c r="R83" s="241"/>
      <c r="S83" s="239"/>
      <c r="T83" s="284"/>
      <c r="U83" s="239"/>
      <c r="V83" s="239"/>
      <c r="W83" s="239"/>
      <c r="X83" s="229"/>
      <c r="Y83" s="229"/>
      <c r="Z83" s="229"/>
      <c r="AA83" s="229"/>
      <c r="AB83" s="229"/>
      <c r="AC83" s="229"/>
      <c r="AD83" s="229"/>
    </row>
    <row r="84" spans="1:30" ht="12.75" customHeight="1" x14ac:dyDescent="0.2">
      <c r="A84" s="239" t="s">
        <v>213</v>
      </c>
      <c r="B84" s="240"/>
      <c r="C84" s="241"/>
      <c r="D84" s="241"/>
      <c r="E84" s="241"/>
      <c r="F84" s="241"/>
      <c r="G84" s="241"/>
      <c r="H84" s="241"/>
      <c r="I84" s="241"/>
      <c r="J84" s="241"/>
      <c r="K84" s="241"/>
      <c r="L84" s="241"/>
      <c r="M84" s="241"/>
      <c r="N84" s="241"/>
      <c r="O84" s="241"/>
      <c r="P84" s="241"/>
      <c r="Q84" s="241"/>
      <c r="R84" s="241"/>
      <c r="S84" s="241"/>
      <c r="T84" s="285"/>
      <c r="U84" s="241"/>
      <c r="V84" s="241"/>
      <c r="W84" s="241"/>
      <c r="X84" s="229"/>
      <c r="Y84" s="229"/>
      <c r="Z84" s="229"/>
      <c r="AA84" s="229"/>
      <c r="AB84" s="229"/>
      <c r="AC84" s="229"/>
      <c r="AD84" s="229"/>
    </row>
    <row r="85" spans="1:30" ht="12.75" customHeight="1" x14ac:dyDescent="0.2">
      <c r="A85" s="239" t="s">
        <v>214</v>
      </c>
      <c r="B85" s="240"/>
      <c r="C85" s="241"/>
      <c r="D85" s="241"/>
      <c r="E85" s="241"/>
      <c r="F85" s="241"/>
      <c r="G85" s="241"/>
      <c r="H85" s="241"/>
      <c r="I85" s="241"/>
      <c r="J85" s="241"/>
      <c r="K85" s="241"/>
      <c r="L85" s="241"/>
      <c r="M85" s="241"/>
      <c r="N85" s="241"/>
      <c r="O85" s="241"/>
      <c r="P85" s="241"/>
      <c r="Q85" s="241"/>
      <c r="R85" s="241"/>
      <c r="S85" s="241"/>
      <c r="T85" s="285"/>
      <c r="U85" s="241"/>
      <c r="V85" s="241"/>
      <c r="W85" s="241"/>
      <c r="X85" s="229"/>
      <c r="Y85" s="229"/>
      <c r="Z85" s="229"/>
      <c r="AA85" s="229"/>
      <c r="AB85" s="229"/>
      <c r="AC85" s="229"/>
      <c r="AD85" s="229"/>
    </row>
    <row r="86" spans="1:30" ht="12.75" customHeight="1" x14ac:dyDescent="0.2">
      <c r="A86" s="242" t="s">
        <v>215</v>
      </c>
      <c r="B86" s="240"/>
      <c r="C86" s="241"/>
      <c r="D86" s="241"/>
      <c r="E86" s="241"/>
      <c r="F86" s="241"/>
      <c r="G86" s="241"/>
      <c r="H86" s="241"/>
      <c r="I86" s="241"/>
      <c r="J86" s="241"/>
      <c r="K86" s="241"/>
      <c r="L86" s="241"/>
      <c r="M86" s="241"/>
      <c r="N86" s="241"/>
      <c r="O86" s="241"/>
      <c r="P86" s="241"/>
      <c r="Q86" s="241"/>
      <c r="R86" s="241"/>
      <c r="S86" s="239"/>
      <c r="T86" s="284"/>
      <c r="U86" s="239"/>
      <c r="V86" s="239"/>
      <c r="W86" s="239"/>
      <c r="X86" s="229"/>
      <c r="Y86" s="229"/>
      <c r="Z86" s="229"/>
      <c r="AA86" s="229"/>
      <c r="AB86" s="229"/>
      <c r="AC86" s="229"/>
      <c r="AD86" s="229"/>
    </row>
    <row r="87" spans="1:30" ht="12.75" customHeight="1" x14ac:dyDescent="0.2">
      <c r="A87" s="239" t="s">
        <v>216</v>
      </c>
      <c r="B87" s="240"/>
      <c r="C87" s="241"/>
      <c r="D87" s="241"/>
      <c r="E87" s="241"/>
      <c r="F87" s="241"/>
      <c r="G87" s="241"/>
      <c r="H87" s="241"/>
      <c r="I87" s="241"/>
      <c r="J87" s="241"/>
      <c r="K87" s="241"/>
      <c r="L87" s="241"/>
      <c r="M87" s="241"/>
      <c r="N87" s="241"/>
      <c r="O87" s="241"/>
      <c r="P87" s="241"/>
      <c r="Q87" s="241"/>
      <c r="R87" s="241"/>
      <c r="S87" s="241"/>
      <c r="T87" s="285"/>
      <c r="U87" s="241"/>
      <c r="V87" s="241"/>
      <c r="W87" s="241"/>
      <c r="X87" s="229"/>
      <c r="Y87" s="229"/>
      <c r="Z87" s="229"/>
      <c r="AA87" s="229"/>
      <c r="AB87" s="229"/>
      <c r="AC87" s="229"/>
      <c r="AD87" s="229"/>
    </row>
    <row r="88" spans="1:30" ht="12.75" customHeight="1" x14ac:dyDescent="0.2">
      <c r="A88" s="239" t="s">
        <v>217</v>
      </c>
      <c r="B88" s="240"/>
      <c r="C88" s="241"/>
      <c r="D88" s="241"/>
      <c r="E88" s="241"/>
      <c r="F88" s="241"/>
      <c r="G88" s="241"/>
      <c r="H88" s="241"/>
      <c r="I88" s="241"/>
      <c r="J88" s="241"/>
      <c r="K88" s="241"/>
      <c r="L88" s="241"/>
      <c r="M88" s="241"/>
      <c r="N88" s="241"/>
      <c r="O88" s="241"/>
      <c r="P88" s="241"/>
      <c r="Q88" s="241"/>
      <c r="R88" s="241"/>
      <c r="S88" s="241"/>
      <c r="T88" s="285"/>
      <c r="U88" s="241"/>
      <c r="V88" s="241"/>
      <c r="W88" s="241"/>
      <c r="X88" s="229"/>
      <c r="Y88" s="229"/>
      <c r="Z88" s="229"/>
      <c r="AA88" s="229"/>
      <c r="AB88" s="229"/>
      <c r="AC88" s="229"/>
      <c r="AD88" s="229"/>
    </row>
    <row r="89" spans="1:30" ht="12.75" customHeight="1" x14ac:dyDescent="0.2">
      <c r="A89" s="239" t="s">
        <v>218</v>
      </c>
      <c r="B89" s="240"/>
      <c r="C89" s="241"/>
      <c r="D89" s="241"/>
      <c r="E89" s="241"/>
      <c r="F89" s="241"/>
      <c r="G89" s="241"/>
      <c r="H89" s="241"/>
      <c r="I89" s="241"/>
      <c r="J89" s="241"/>
      <c r="K89" s="241"/>
      <c r="L89" s="241"/>
      <c r="M89" s="241"/>
      <c r="N89" s="241"/>
      <c r="O89" s="241"/>
      <c r="P89" s="241"/>
      <c r="Q89" s="241"/>
      <c r="R89" s="241"/>
      <c r="S89" s="241"/>
      <c r="T89" s="285"/>
      <c r="U89" s="241"/>
      <c r="V89" s="241"/>
      <c r="W89" s="241"/>
      <c r="X89" s="229"/>
      <c r="Y89" s="229"/>
      <c r="Z89" s="229"/>
      <c r="AA89" s="229"/>
      <c r="AB89" s="229"/>
      <c r="AC89" s="229"/>
      <c r="AD89" s="229"/>
    </row>
    <row r="90" spans="1:30" ht="12.75" customHeight="1" x14ac:dyDescent="0.2">
      <c r="A90" s="239" t="s">
        <v>219</v>
      </c>
      <c r="B90" s="240"/>
      <c r="C90" s="241"/>
      <c r="D90" s="241"/>
      <c r="E90" s="241"/>
      <c r="F90" s="241"/>
      <c r="G90" s="241"/>
      <c r="H90" s="241"/>
      <c r="I90" s="241"/>
      <c r="J90" s="241"/>
      <c r="K90" s="241"/>
      <c r="L90" s="241"/>
      <c r="M90" s="241"/>
      <c r="N90" s="241"/>
      <c r="O90" s="241"/>
      <c r="P90" s="241"/>
      <c r="Q90" s="241"/>
      <c r="R90" s="241"/>
      <c r="S90" s="241"/>
      <c r="T90" s="285"/>
      <c r="U90" s="241"/>
      <c r="V90" s="241"/>
      <c r="W90" s="241"/>
      <c r="X90" s="229"/>
      <c r="Y90" s="229"/>
      <c r="Z90" s="229"/>
      <c r="AA90" s="229"/>
      <c r="AB90" s="229"/>
      <c r="AC90" s="229"/>
      <c r="AD90" s="229"/>
    </row>
    <row r="91" spans="1:30" ht="12.75" customHeight="1" x14ac:dyDescent="0.2">
      <c r="A91" s="239" t="s">
        <v>220</v>
      </c>
      <c r="B91" s="240"/>
      <c r="C91" s="241"/>
      <c r="D91" s="241"/>
      <c r="E91" s="241"/>
      <c r="F91" s="241"/>
      <c r="G91" s="241"/>
      <c r="H91" s="241"/>
      <c r="I91" s="241"/>
      <c r="J91" s="241"/>
      <c r="K91" s="241"/>
      <c r="L91" s="241"/>
      <c r="M91" s="241"/>
      <c r="N91" s="241"/>
      <c r="O91" s="241"/>
      <c r="P91" s="241"/>
      <c r="Q91" s="241"/>
      <c r="R91" s="241"/>
      <c r="S91" s="241"/>
      <c r="T91" s="285"/>
      <c r="U91" s="241"/>
      <c r="V91" s="241"/>
      <c r="W91" s="241"/>
      <c r="X91" s="229"/>
      <c r="Y91" s="229"/>
      <c r="Z91" s="229"/>
      <c r="AA91" s="229"/>
      <c r="AB91" s="229"/>
      <c r="AC91" s="229"/>
      <c r="AD91" s="229"/>
    </row>
    <row r="92" spans="1:30" ht="12.75" customHeight="1" x14ac:dyDescent="0.2">
      <c r="A92" s="239" t="s">
        <v>221</v>
      </c>
      <c r="B92" s="240"/>
      <c r="C92" s="241"/>
      <c r="D92" s="241"/>
      <c r="E92" s="241"/>
      <c r="F92" s="241"/>
      <c r="G92" s="241"/>
      <c r="H92" s="241"/>
      <c r="I92" s="241"/>
      <c r="J92" s="241"/>
      <c r="K92" s="241"/>
      <c r="L92" s="241"/>
      <c r="M92" s="241"/>
      <c r="N92" s="241"/>
      <c r="O92" s="241"/>
      <c r="P92" s="241"/>
      <c r="Q92" s="241"/>
      <c r="R92" s="241"/>
      <c r="S92" s="241"/>
      <c r="T92" s="285"/>
      <c r="U92" s="241"/>
      <c r="V92" s="241"/>
      <c r="W92" s="241"/>
      <c r="X92" s="229"/>
      <c r="Y92" s="229"/>
      <c r="Z92" s="229"/>
      <c r="AA92" s="229"/>
      <c r="AB92" s="229"/>
      <c r="AC92" s="229"/>
      <c r="AD92" s="229"/>
    </row>
    <row r="93" spans="1:30" ht="12.75" customHeight="1" x14ac:dyDescent="0.2">
      <c r="A93" s="239" t="s">
        <v>222</v>
      </c>
      <c r="B93" s="240"/>
      <c r="C93" s="241"/>
      <c r="D93" s="241"/>
      <c r="E93" s="241"/>
      <c r="F93" s="241"/>
      <c r="G93" s="241"/>
      <c r="H93" s="241"/>
      <c r="I93" s="241"/>
      <c r="J93" s="241"/>
      <c r="K93" s="241"/>
      <c r="L93" s="241"/>
      <c r="M93" s="241"/>
      <c r="N93" s="241"/>
      <c r="O93" s="241"/>
      <c r="P93" s="241"/>
      <c r="Q93" s="241"/>
      <c r="R93" s="241"/>
      <c r="S93" s="241"/>
      <c r="T93" s="285"/>
      <c r="U93" s="241"/>
      <c r="V93" s="241"/>
      <c r="W93" s="241"/>
      <c r="X93" s="229"/>
      <c r="Y93" s="229"/>
      <c r="Z93" s="229"/>
      <c r="AA93" s="229"/>
      <c r="AB93" s="229"/>
      <c r="AC93" s="229"/>
      <c r="AD93" s="229"/>
    </row>
    <row r="94" spans="1:30" ht="12.75" customHeight="1" x14ac:dyDescent="0.2">
      <c r="A94" s="239" t="s">
        <v>223</v>
      </c>
      <c r="B94" s="240"/>
      <c r="C94" s="241"/>
      <c r="D94" s="241"/>
      <c r="E94" s="241"/>
      <c r="F94" s="241"/>
      <c r="G94" s="241"/>
      <c r="H94" s="241"/>
      <c r="I94" s="241"/>
      <c r="J94" s="241"/>
      <c r="K94" s="241"/>
      <c r="L94" s="241"/>
      <c r="M94" s="241"/>
      <c r="N94" s="241"/>
      <c r="O94" s="241"/>
      <c r="P94" s="241"/>
      <c r="Q94" s="241"/>
      <c r="R94" s="241"/>
      <c r="S94" s="241"/>
      <c r="T94" s="285"/>
      <c r="U94" s="241"/>
      <c r="V94" s="241"/>
      <c r="W94" s="241"/>
      <c r="X94" s="229"/>
      <c r="Y94" s="229"/>
      <c r="Z94" s="229"/>
      <c r="AA94" s="229"/>
      <c r="AB94" s="229"/>
      <c r="AC94" s="229"/>
      <c r="AD94" s="229"/>
    </row>
    <row r="95" spans="1:30" ht="12.75" customHeight="1" x14ac:dyDescent="0.2">
      <c r="A95" s="239" t="s">
        <v>224</v>
      </c>
      <c r="B95" s="240"/>
      <c r="C95" s="241"/>
      <c r="D95" s="241"/>
      <c r="E95" s="241"/>
      <c r="F95" s="241"/>
      <c r="G95" s="241"/>
      <c r="H95" s="241"/>
      <c r="I95" s="241"/>
      <c r="J95" s="241"/>
      <c r="K95" s="241"/>
      <c r="L95" s="241"/>
      <c r="M95" s="241"/>
      <c r="N95" s="241"/>
      <c r="O95" s="241"/>
      <c r="P95" s="241"/>
      <c r="Q95" s="241"/>
      <c r="R95" s="241"/>
      <c r="S95" s="241"/>
      <c r="T95" s="285"/>
      <c r="U95" s="241"/>
      <c r="V95" s="241"/>
      <c r="W95" s="241"/>
      <c r="X95" s="229"/>
      <c r="Y95" s="229"/>
      <c r="Z95" s="229"/>
      <c r="AA95" s="229"/>
      <c r="AB95" s="229"/>
      <c r="AC95" s="229"/>
      <c r="AD95" s="229"/>
    </row>
    <row r="96" spans="1:30" ht="12.75" customHeight="1" x14ac:dyDescent="0.2">
      <c r="A96" s="242" t="s">
        <v>225</v>
      </c>
      <c r="B96" s="240"/>
      <c r="C96" s="241"/>
      <c r="D96" s="241"/>
      <c r="E96" s="241"/>
      <c r="F96" s="241"/>
      <c r="G96" s="241"/>
      <c r="H96" s="241"/>
      <c r="I96" s="241"/>
      <c r="J96" s="241"/>
      <c r="K96" s="241"/>
      <c r="L96" s="241"/>
      <c r="M96" s="241"/>
      <c r="N96" s="241"/>
      <c r="O96" s="241"/>
      <c r="P96" s="241"/>
      <c r="Q96" s="241"/>
      <c r="R96" s="241"/>
      <c r="S96" s="239"/>
      <c r="T96" s="284"/>
      <c r="U96" s="239"/>
      <c r="V96" s="239"/>
      <c r="W96" s="239"/>
      <c r="X96" s="229"/>
      <c r="Y96" s="229"/>
      <c r="Z96" s="229"/>
      <c r="AA96" s="229"/>
      <c r="AB96" s="229"/>
      <c r="AC96" s="229"/>
      <c r="AD96" s="229"/>
    </row>
    <row r="97" spans="1:30" ht="12.75" customHeight="1" x14ac:dyDescent="0.2">
      <c r="A97" s="239" t="s">
        <v>226</v>
      </c>
      <c r="B97" s="240"/>
      <c r="C97" s="241"/>
      <c r="D97" s="241"/>
      <c r="E97" s="241"/>
      <c r="F97" s="241"/>
      <c r="G97" s="241"/>
      <c r="H97" s="241"/>
      <c r="I97" s="241"/>
      <c r="J97" s="241"/>
      <c r="K97" s="241"/>
      <c r="L97" s="241"/>
      <c r="M97" s="241"/>
      <c r="N97" s="241"/>
      <c r="O97" s="241"/>
      <c r="P97" s="241"/>
      <c r="Q97" s="241"/>
      <c r="R97" s="241"/>
      <c r="S97" s="241"/>
      <c r="T97" s="285"/>
      <c r="U97" s="241"/>
      <c r="V97" s="241"/>
      <c r="W97" s="241"/>
      <c r="X97" s="229"/>
      <c r="Y97" s="229"/>
      <c r="Z97" s="229"/>
      <c r="AA97" s="229"/>
      <c r="AB97" s="229"/>
      <c r="AC97" s="229"/>
      <c r="AD97" s="229"/>
    </row>
    <row r="98" spans="1:30" ht="12.75" customHeight="1" x14ac:dyDescent="0.2">
      <c r="A98" s="239" t="s">
        <v>227</v>
      </c>
      <c r="B98" s="240"/>
      <c r="C98" s="241"/>
      <c r="D98" s="241"/>
      <c r="E98" s="241"/>
      <c r="F98" s="241"/>
      <c r="G98" s="241"/>
      <c r="H98" s="241"/>
      <c r="I98" s="241"/>
      <c r="J98" s="241"/>
      <c r="K98" s="241"/>
      <c r="L98" s="241"/>
      <c r="M98" s="241"/>
      <c r="N98" s="241"/>
      <c r="O98" s="241"/>
      <c r="P98" s="241"/>
      <c r="Q98" s="241"/>
      <c r="R98" s="241"/>
      <c r="S98" s="241"/>
      <c r="T98" s="285"/>
      <c r="U98" s="241"/>
      <c r="V98" s="241"/>
      <c r="W98" s="241"/>
      <c r="X98" s="229"/>
      <c r="Y98" s="229"/>
      <c r="Z98" s="229"/>
      <c r="AA98" s="229"/>
      <c r="AB98" s="229"/>
      <c r="AC98" s="229"/>
      <c r="AD98" s="229"/>
    </row>
    <row r="99" spans="1:30" ht="12.75" customHeight="1" x14ac:dyDescent="0.2">
      <c r="A99" s="239" t="s">
        <v>228</v>
      </c>
      <c r="B99" s="240"/>
      <c r="C99" s="241"/>
      <c r="D99" s="241"/>
      <c r="E99" s="241"/>
      <c r="F99" s="241"/>
      <c r="G99" s="241"/>
      <c r="H99" s="241"/>
      <c r="I99" s="241"/>
      <c r="J99" s="241"/>
      <c r="K99" s="241"/>
      <c r="L99" s="241"/>
      <c r="M99" s="241"/>
      <c r="N99" s="241"/>
      <c r="O99" s="241"/>
      <c r="P99" s="241"/>
      <c r="Q99" s="241"/>
      <c r="R99" s="241"/>
      <c r="S99" s="241"/>
      <c r="T99" s="285"/>
      <c r="U99" s="241"/>
      <c r="V99" s="241"/>
      <c r="W99" s="241"/>
      <c r="X99" s="229"/>
      <c r="Y99" s="229"/>
      <c r="Z99" s="229"/>
      <c r="AA99" s="229"/>
      <c r="AB99" s="229"/>
      <c r="AC99" s="229"/>
      <c r="AD99" s="229"/>
    </row>
    <row r="100" spans="1:30" ht="12.75" customHeight="1" x14ac:dyDescent="0.2">
      <c r="A100" s="239" t="s">
        <v>229</v>
      </c>
      <c r="B100" s="240"/>
      <c r="C100" s="241"/>
      <c r="D100" s="241"/>
      <c r="E100" s="241"/>
      <c r="F100" s="241"/>
      <c r="G100" s="241"/>
      <c r="H100" s="241"/>
      <c r="I100" s="241"/>
      <c r="J100" s="241"/>
      <c r="K100" s="241"/>
      <c r="L100" s="241"/>
      <c r="M100" s="241"/>
      <c r="N100" s="241"/>
      <c r="O100" s="241"/>
      <c r="P100" s="241"/>
      <c r="Q100" s="241"/>
      <c r="R100" s="241"/>
      <c r="S100" s="241"/>
      <c r="T100" s="285"/>
      <c r="U100" s="241"/>
      <c r="V100" s="241"/>
      <c r="W100" s="241"/>
      <c r="X100" s="229"/>
      <c r="Y100" s="229"/>
      <c r="Z100" s="229"/>
      <c r="AA100" s="229"/>
      <c r="AB100" s="229"/>
      <c r="AC100" s="229"/>
      <c r="AD100" s="229"/>
    </row>
    <row r="101" spans="1:30" ht="12.75" customHeight="1" x14ac:dyDescent="0.2">
      <c r="A101" s="239" t="s">
        <v>230</v>
      </c>
      <c r="B101" s="240"/>
      <c r="C101" s="241"/>
      <c r="D101" s="241"/>
      <c r="E101" s="241"/>
      <c r="F101" s="241"/>
      <c r="G101" s="241"/>
      <c r="H101" s="241"/>
      <c r="I101" s="241"/>
      <c r="J101" s="241"/>
      <c r="K101" s="241"/>
      <c r="L101" s="241"/>
      <c r="M101" s="241"/>
      <c r="N101" s="241"/>
      <c r="O101" s="241"/>
      <c r="P101" s="241"/>
      <c r="Q101" s="241"/>
      <c r="R101" s="241"/>
      <c r="S101" s="239"/>
      <c r="T101" s="284"/>
      <c r="U101" s="239"/>
      <c r="V101" s="239"/>
      <c r="W101" s="239"/>
      <c r="X101" s="229"/>
      <c r="Y101" s="229"/>
      <c r="Z101" s="229"/>
      <c r="AA101" s="229"/>
      <c r="AB101" s="229"/>
      <c r="AC101" s="229"/>
      <c r="AD101" s="229"/>
    </row>
    <row r="102" spans="1:30" ht="12.75" customHeight="1" x14ac:dyDescent="0.2">
      <c r="A102" s="239" t="s">
        <v>231</v>
      </c>
      <c r="B102" s="240"/>
      <c r="C102" s="241"/>
      <c r="D102" s="241"/>
      <c r="E102" s="241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  <c r="P102" s="241"/>
      <c r="Q102" s="241"/>
      <c r="R102" s="241"/>
      <c r="S102" s="239"/>
      <c r="T102" s="284"/>
      <c r="U102" s="239"/>
      <c r="V102" s="239"/>
      <c r="W102" s="239"/>
      <c r="X102" s="229"/>
      <c r="Y102" s="229"/>
      <c r="Z102" s="229"/>
      <c r="AA102" s="229"/>
      <c r="AB102" s="229"/>
      <c r="AC102" s="229"/>
      <c r="AD102" s="229"/>
    </row>
    <row r="103" spans="1:30" ht="12.75" customHeight="1" x14ac:dyDescent="0.2">
      <c r="A103" s="239" t="s">
        <v>232</v>
      </c>
      <c r="B103" s="240"/>
      <c r="C103" s="241"/>
      <c r="D103" s="241"/>
      <c r="E103" s="241"/>
      <c r="F103" s="241"/>
      <c r="G103" s="241"/>
      <c r="H103" s="241"/>
      <c r="I103" s="241"/>
      <c r="J103" s="241"/>
      <c r="K103" s="241"/>
      <c r="L103" s="241"/>
      <c r="M103" s="241"/>
      <c r="N103" s="241"/>
      <c r="O103" s="241"/>
      <c r="P103" s="241"/>
      <c r="Q103" s="241"/>
      <c r="R103" s="241"/>
      <c r="S103" s="239"/>
      <c r="T103" s="284"/>
      <c r="U103" s="239"/>
      <c r="V103" s="239"/>
      <c r="W103" s="239"/>
      <c r="X103" s="229"/>
      <c r="Y103" s="229"/>
      <c r="Z103" s="229"/>
      <c r="AA103" s="229"/>
      <c r="AB103" s="229"/>
      <c r="AC103" s="229"/>
      <c r="AD103" s="229"/>
    </row>
    <row r="104" spans="1:30" ht="12.75" customHeight="1" x14ac:dyDescent="0.2">
      <c r="A104" s="239" t="s">
        <v>233</v>
      </c>
      <c r="B104" s="240"/>
      <c r="C104" s="241"/>
      <c r="D104" s="241"/>
      <c r="E104" s="241"/>
      <c r="F104" s="241"/>
      <c r="G104" s="241"/>
      <c r="H104" s="241"/>
      <c r="I104" s="241"/>
      <c r="J104" s="241"/>
      <c r="K104" s="241"/>
      <c r="L104" s="241"/>
      <c r="M104" s="241"/>
      <c r="N104" s="241"/>
      <c r="O104" s="241"/>
      <c r="P104" s="241"/>
      <c r="Q104" s="241"/>
      <c r="R104" s="241"/>
      <c r="S104" s="239"/>
      <c r="T104" s="284"/>
      <c r="U104" s="239"/>
      <c r="V104" s="239"/>
      <c r="W104" s="239"/>
      <c r="X104" s="229"/>
      <c r="Y104" s="229"/>
      <c r="Z104" s="229"/>
      <c r="AA104" s="229"/>
      <c r="AB104" s="229"/>
      <c r="AC104" s="229"/>
      <c r="AD104" s="229"/>
    </row>
    <row r="105" spans="1:30" ht="12.75" customHeight="1" x14ac:dyDescent="0.2">
      <c r="A105" s="147" t="s">
        <v>234</v>
      </c>
      <c r="B105" s="243"/>
      <c r="C105" s="244"/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  <c r="R105" s="246"/>
      <c r="S105" s="247"/>
      <c r="T105" s="286"/>
      <c r="U105" s="247"/>
      <c r="V105" s="247"/>
      <c r="W105" s="239"/>
      <c r="X105" s="229"/>
      <c r="Y105" s="229"/>
      <c r="Z105" s="229"/>
      <c r="AA105" s="229"/>
      <c r="AB105" s="229"/>
      <c r="AC105" s="229"/>
      <c r="AD105" s="229"/>
    </row>
    <row r="106" spans="1:30" ht="12.75" customHeight="1" x14ac:dyDescent="0.2">
      <c r="A106" s="147" t="s">
        <v>235</v>
      </c>
      <c r="B106" s="243"/>
      <c r="C106" s="244"/>
      <c r="D106" s="245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  <c r="R106" s="246"/>
      <c r="S106" s="247"/>
      <c r="T106" s="286"/>
      <c r="U106" s="247"/>
      <c r="V106" s="247"/>
      <c r="W106" s="239"/>
      <c r="X106" s="229"/>
      <c r="Y106" s="229"/>
      <c r="Z106" s="229"/>
      <c r="AA106" s="229"/>
      <c r="AB106" s="229"/>
      <c r="AC106" s="229"/>
      <c r="AD106" s="229"/>
    </row>
    <row r="107" spans="1:30" ht="12.75" customHeight="1" x14ac:dyDescent="0.2">
      <c r="A107" s="234" t="s">
        <v>236</v>
      </c>
      <c r="B107" s="235"/>
      <c r="C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6"/>
      <c r="N107" s="236"/>
      <c r="O107" s="236"/>
      <c r="P107" s="236"/>
      <c r="Q107" s="236"/>
      <c r="R107" s="236"/>
      <c r="S107" s="237"/>
      <c r="T107" s="283"/>
      <c r="U107" s="238"/>
      <c r="V107" s="238"/>
      <c r="W107" s="238"/>
      <c r="X107" s="229"/>
      <c r="Y107" s="229"/>
      <c r="Z107" s="229"/>
      <c r="AA107" s="229"/>
      <c r="AB107" s="229"/>
      <c r="AC107" s="229"/>
      <c r="AD107" s="229"/>
    </row>
    <row r="108" spans="1:30" ht="12.75" customHeight="1" x14ac:dyDescent="0.2">
      <c r="A108" s="248" t="s">
        <v>237</v>
      </c>
      <c r="B108" s="249"/>
      <c r="C108" s="250"/>
      <c r="D108" s="250"/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  <c r="R108" s="251"/>
      <c r="S108" s="251"/>
      <c r="T108" s="287"/>
      <c r="U108" s="252"/>
      <c r="V108" s="253"/>
      <c r="W108" s="249"/>
      <c r="X108" s="229"/>
      <c r="Y108" s="229"/>
      <c r="Z108" s="229"/>
      <c r="AA108" s="229"/>
      <c r="AB108" s="229"/>
      <c r="AC108" s="229"/>
      <c r="AD108" s="229"/>
    </row>
    <row r="109" spans="1:30" ht="12.75" customHeight="1" x14ac:dyDescent="0.2">
      <c r="A109" s="234" t="s">
        <v>238</v>
      </c>
      <c r="B109" s="235"/>
      <c r="C109" s="236"/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7"/>
      <c r="T109" s="283"/>
      <c r="U109" s="238"/>
      <c r="V109" s="238"/>
      <c r="W109" s="238"/>
      <c r="X109" s="229"/>
      <c r="Y109" s="229"/>
      <c r="Z109" s="229"/>
      <c r="AA109" s="229"/>
      <c r="AB109" s="229"/>
      <c r="AC109" s="229"/>
      <c r="AD109" s="229"/>
    </row>
    <row r="110" spans="1:30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88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"/>
    </row>
    <row r="111" spans="1:30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88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"/>
    </row>
    <row r="112" spans="1:30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88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"/>
    </row>
    <row r="113" spans="1:30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88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"/>
    </row>
    <row r="114" spans="1:30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88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"/>
    </row>
    <row r="115" spans="1:30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88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"/>
    </row>
    <row r="116" spans="1:30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88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"/>
    </row>
    <row r="117" spans="1:30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88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"/>
    </row>
    <row r="118" spans="1:30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88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"/>
    </row>
    <row r="119" spans="1:30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88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"/>
    </row>
    <row r="120" spans="1:30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88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"/>
    </row>
    <row r="121" spans="1:30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88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"/>
    </row>
    <row r="122" spans="1:30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88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"/>
    </row>
    <row r="123" spans="1:30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88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"/>
    </row>
    <row r="124" spans="1:30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88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"/>
    </row>
    <row r="125" spans="1:30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88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"/>
    </row>
    <row r="126" spans="1:30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88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"/>
    </row>
    <row r="127" spans="1:30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88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"/>
    </row>
    <row r="128" spans="1:30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88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"/>
    </row>
    <row r="129" spans="1:30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88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"/>
    </row>
    <row r="130" spans="1:30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88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"/>
    </row>
    <row r="131" spans="1:30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88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"/>
    </row>
    <row r="132" spans="1:30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88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"/>
    </row>
    <row r="133" spans="1:30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88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"/>
    </row>
    <row r="134" spans="1:30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88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"/>
    </row>
    <row r="135" spans="1:30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88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"/>
    </row>
    <row r="136" spans="1:30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88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"/>
    </row>
    <row r="137" spans="1:30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88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"/>
    </row>
    <row r="138" spans="1:30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88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"/>
    </row>
    <row r="139" spans="1:30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88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"/>
    </row>
    <row r="140" spans="1:30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88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"/>
    </row>
    <row r="141" spans="1:30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88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"/>
    </row>
    <row r="142" spans="1:30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88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"/>
    </row>
    <row r="143" spans="1:30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88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"/>
    </row>
    <row r="144" spans="1:30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88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"/>
    </row>
    <row r="145" spans="1:30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88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"/>
    </row>
    <row r="146" spans="1:30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88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"/>
    </row>
    <row r="147" spans="1:30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88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"/>
    </row>
    <row r="148" spans="1:30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88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"/>
    </row>
    <row r="149" spans="1:30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88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"/>
    </row>
    <row r="150" spans="1:30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88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"/>
    </row>
    <row r="151" spans="1:30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88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"/>
    </row>
    <row r="152" spans="1:30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88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"/>
    </row>
    <row r="153" spans="1:30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88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"/>
    </row>
    <row r="154" spans="1:30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88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"/>
    </row>
    <row r="155" spans="1:30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88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"/>
    </row>
    <row r="156" spans="1:30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88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"/>
    </row>
    <row r="157" spans="1:30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88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"/>
    </row>
    <row r="158" spans="1:30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88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"/>
    </row>
    <row r="159" spans="1:30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88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"/>
    </row>
    <row r="160" spans="1:30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88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"/>
    </row>
    <row r="161" spans="1:30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88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"/>
    </row>
    <row r="162" spans="1:30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88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"/>
    </row>
    <row r="163" spans="1:30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88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"/>
    </row>
    <row r="164" spans="1:30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88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"/>
    </row>
    <row r="165" spans="1:30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88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"/>
    </row>
    <row r="166" spans="1:30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88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"/>
    </row>
    <row r="167" spans="1:30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88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"/>
    </row>
    <row r="168" spans="1:30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88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"/>
    </row>
    <row r="169" spans="1:30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88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"/>
    </row>
    <row r="170" spans="1:30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88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"/>
    </row>
    <row r="171" spans="1:30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88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"/>
    </row>
    <row r="172" spans="1:30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88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"/>
    </row>
    <row r="173" spans="1:30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88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"/>
    </row>
    <row r="174" spans="1:30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88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"/>
    </row>
    <row r="175" spans="1:30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88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"/>
    </row>
    <row r="176" spans="1:30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88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"/>
    </row>
    <row r="177" spans="1:30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88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"/>
    </row>
    <row r="178" spans="1:30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88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"/>
    </row>
    <row r="179" spans="1:30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88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"/>
    </row>
    <row r="180" spans="1:30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88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"/>
    </row>
    <row r="181" spans="1:30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88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"/>
    </row>
    <row r="182" spans="1:30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88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"/>
    </row>
    <row r="183" spans="1:30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88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"/>
    </row>
    <row r="184" spans="1:30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88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"/>
    </row>
    <row r="185" spans="1:30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88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"/>
    </row>
    <row r="186" spans="1:30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88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"/>
    </row>
    <row r="187" spans="1:30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88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"/>
    </row>
    <row r="188" spans="1:30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88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"/>
    </row>
    <row r="189" spans="1:30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88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"/>
    </row>
    <row r="190" spans="1:30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88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"/>
    </row>
    <row r="191" spans="1:30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88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"/>
    </row>
    <row r="192" spans="1:30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88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"/>
    </row>
    <row r="193" spans="1:30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88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"/>
    </row>
    <row r="194" spans="1:30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88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"/>
    </row>
    <row r="195" spans="1:30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88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"/>
    </row>
    <row r="196" spans="1:30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88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"/>
    </row>
    <row r="197" spans="1:30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88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"/>
    </row>
    <row r="198" spans="1:30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88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"/>
    </row>
    <row r="199" spans="1:30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88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"/>
    </row>
    <row r="200" spans="1:30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88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"/>
    </row>
    <row r="201" spans="1:30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88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"/>
    </row>
    <row r="202" spans="1:30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88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"/>
    </row>
    <row r="203" spans="1:30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88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"/>
    </row>
    <row r="204" spans="1:30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88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"/>
    </row>
    <row r="205" spans="1:30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88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"/>
    </row>
    <row r="206" spans="1:30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88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"/>
    </row>
    <row r="207" spans="1:30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88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"/>
    </row>
    <row r="208" spans="1:30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88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"/>
    </row>
    <row r="209" spans="1:30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88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"/>
    </row>
    <row r="210" spans="1:30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88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"/>
    </row>
    <row r="211" spans="1:30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88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"/>
    </row>
    <row r="212" spans="1:30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88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"/>
    </row>
    <row r="213" spans="1:30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88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"/>
    </row>
    <row r="214" spans="1:30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88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"/>
    </row>
    <row r="215" spans="1:30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88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"/>
    </row>
    <row r="216" spans="1:30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88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"/>
    </row>
    <row r="217" spans="1:30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88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"/>
    </row>
    <row r="218" spans="1:30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88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"/>
    </row>
    <row r="219" spans="1:30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88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"/>
    </row>
    <row r="220" spans="1:30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88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"/>
    </row>
    <row r="221" spans="1:30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88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"/>
    </row>
    <row r="222" spans="1:30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88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"/>
    </row>
    <row r="223" spans="1:30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88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"/>
    </row>
    <row r="224" spans="1:30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88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"/>
    </row>
    <row r="225" spans="1:30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88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"/>
    </row>
    <row r="226" spans="1:30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88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"/>
    </row>
    <row r="227" spans="1:30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88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"/>
    </row>
    <row r="228" spans="1:30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88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"/>
    </row>
    <row r="229" spans="1:30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88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"/>
    </row>
    <row r="230" spans="1:30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88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"/>
    </row>
    <row r="231" spans="1:30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88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"/>
    </row>
    <row r="232" spans="1:30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88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"/>
    </row>
    <row r="233" spans="1:30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88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"/>
    </row>
    <row r="234" spans="1:30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88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"/>
    </row>
    <row r="235" spans="1:30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88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"/>
    </row>
    <row r="236" spans="1:30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88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"/>
    </row>
    <row r="237" spans="1:30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88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"/>
    </row>
    <row r="238" spans="1:30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88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"/>
    </row>
    <row r="239" spans="1:30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88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"/>
    </row>
    <row r="240" spans="1:30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88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"/>
    </row>
    <row r="241" spans="1:30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88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"/>
    </row>
    <row r="242" spans="1:30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88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"/>
    </row>
    <row r="243" spans="1:30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88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"/>
    </row>
    <row r="244" spans="1:30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88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"/>
    </row>
    <row r="245" spans="1:30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88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"/>
    </row>
    <row r="246" spans="1:30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88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"/>
    </row>
    <row r="247" spans="1:30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88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"/>
    </row>
    <row r="248" spans="1:30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88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"/>
    </row>
    <row r="249" spans="1:30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88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"/>
    </row>
    <row r="250" spans="1:30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88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"/>
    </row>
    <row r="251" spans="1:30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88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"/>
    </row>
    <row r="252" spans="1:30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88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"/>
    </row>
    <row r="253" spans="1:30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88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"/>
    </row>
    <row r="254" spans="1:30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88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"/>
    </row>
    <row r="255" spans="1:30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88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"/>
    </row>
    <row r="256" spans="1:30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88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"/>
    </row>
    <row r="257" spans="1:30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88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"/>
    </row>
    <row r="258" spans="1:30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88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"/>
    </row>
    <row r="259" spans="1:30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88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"/>
    </row>
    <row r="260" spans="1:30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88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"/>
    </row>
    <row r="261" spans="1:30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88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"/>
    </row>
    <row r="262" spans="1:30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88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"/>
    </row>
    <row r="263" spans="1:30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88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"/>
    </row>
    <row r="264" spans="1:30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88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"/>
    </row>
    <row r="265" spans="1:30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88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"/>
    </row>
    <row r="266" spans="1:30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88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"/>
    </row>
    <row r="267" spans="1:30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88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"/>
    </row>
    <row r="268" spans="1:30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88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"/>
    </row>
    <row r="269" spans="1:30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88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"/>
    </row>
    <row r="270" spans="1:30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88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"/>
    </row>
    <row r="271" spans="1:30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88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"/>
    </row>
    <row r="272" spans="1:30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88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"/>
    </row>
    <row r="273" spans="1:30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88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"/>
    </row>
    <row r="274" spans="1:30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88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"/>
    </row>
    <row r="275" spans="1:30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88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"/>
    </row>
    <row r="276" spans="1:30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88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"/>
    </row>
    <row r="277" spans="1:30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88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"/>
    </row>
    <row r="278" spans="1:30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88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"/>
    </row>
    <row r="279" spans="1:30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88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"/>
    </row>
    <row r="280" spans="1:30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88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"/>
    </row>
    <row r="281" spans="1:30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88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"/>
    </row>
    <row r="282" spans="1:30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88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"/>
    </row>
    <row r="283" spans="1:30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88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"/>
    </row>
    <row r="284" spans="1:30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88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"/>
    </row>
    <row r="285" spans="1:30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88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"/>
    </row>
    <row r="286" spans="1:30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88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"/>
    </row>
    <row r="287" spans="1:30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88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"/>
    </row>
    <row r="288" spans="1:30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88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"/>
    </row>
    <row r="289" spans="1:30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88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"/>
    </row>
    <row r="290" spans="1:30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88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"/>
    </row>
    <row r="291" spans="1:30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88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"/>
    </row>
    <row r="292" spans="1:30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88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"/>
    </row>
    <row r="293" spans="1:30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88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"/>
    </row>
    <row r="294" spans="1:30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88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"/>
    </row>
    <row r="295" spans="1:30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88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"/>
    </row>
    <row r="296" spans="1:30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88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"/>
    </row>
    <row r="297" spans="1:30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88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"/>
    </row>
    <row r="298" spans="1:30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88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"/>
    </row>
    <row r="299" spans="1:30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88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"/>
    </row>
    <row r="300" spans="1:30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88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"/>
    </row>
    <row r="301" spans="1:30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88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"/>
    </row>
    <row r="302" spans="1:30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88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"/>
    </row>
    <row r="303" spans="1:30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88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"/>
    </row>
    <row r="304" spans="1:30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88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"/>
    </row>
    <row r="305" spans="1:30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88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"/>
    </row>
    <row r="306" spans="1:30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88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"/>
    </row>
    <row r="307" spans="1:30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88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"/>
    </row>
    <row r="308" spans="1:30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88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"/>
    </row>
    <row r="309" spans="1:30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88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"/>
    </row>
    <row r="310" spans="1:30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88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"/>
    </row>
    <row r="311" spans="1:30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88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"/>
    </row>
    <row r="312" spans="1:30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88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"/>
    </row>
    <row r="313" spans="1:30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88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"/>
    </row>
    <row r="314" spans="1:30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88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"/>
    </row>
    <row r="315" spans="1:30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88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"/>
    </row>
    <row r="316" spans="1:30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88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"/>
    </row>
    <row r="317" spans="1:30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88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"/>
    </row>
    <row r="318" spans="1:30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88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"/>
    </row>
    <row r="319" spans="1:30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88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"/>
    </row>
    <row r="320" spans="1:30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88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"/>
    </row>
    <row r="321" spans="1:30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88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"/>
    </row>
    <row r="322" spans="1:30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88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"/>
    </row>
    <row r="323" spans="1:30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88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"/>
    </row>
    <row r="324" spans="1:30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88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"/>
    </row>
    <row r="325" spans="1:30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88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"/>
    </row>
    <row r="326" spans="1:30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88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"/>
    </row>
    <row r="327" spans="1:30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88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"/>
    </row>
    <row r="328" spans="1:30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88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"/>
    </row>
    <row r="329" spans="1:30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88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"/>
    </row>
    <row r="330" spans="1:30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88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"/>
    </row>
    <row r="331" spans="1:30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88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"/>
    </row>
    <row r="332" spans="1:30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88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"/>
    </row>
    <row r="333" spans="1:30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88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"/>
    </row>
    <row r="334" spans="1:30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88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"/>
    </row>
    <row r="335" spans="1:30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88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"/>
    </row>
    <row r="336" spans="1:30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88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"/>
    </row>
    <row r="337" spans="1:30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88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"/>
    </row>
    <row r="338" spans="1:30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88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"/>
    </row>
    <row r="339" spans="1:30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88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"/>
    </row>
    <row r="340" spans="1:30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88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"/>
    </row>
    <row r="341" spans="1:30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88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"/>
    </row>
    <row r="342" spans="1:30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88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"/>
    </row>
    <row r="343" spans="1:30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88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"/>
    </row>
    <row r="344" spans="1:30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88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"/>
    </row>
    <row r="345" spans="1:30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88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"/>
    </row>
    <row r="346" spans="1:30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88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"/>
    </row>
    <row r="347" spans="1:30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88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"/>
    </row>
    <row r="348" spans="1:30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88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"/>
    </row>
    <row r="349" spans="1:30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88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"/>
    </row>
    <row r="350" spans="1:30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88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"/>
    </row>
    <row r="351" spans="1:30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88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"/>
    </row>
    <row r="352" spans="1:30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88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"/>
    </row>
    <row r="353" spans="1:30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88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"/>
    </row>
    <row r="354" spans="1:30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88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"/>
    </row>
    <row r="355" spans="1:30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88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"/>
    </row>
    <row r="356" spans="1:30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88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"/>
    </row>
    <row r="357" spans="1:30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88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"/>
    </row>
    <row r="358" spans="1:30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88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"/>
    </row>
    <row r="359" spans="1:30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88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"/>
    </row>
    <row r="360" spans="1:30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88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"/>
    </row>
    <row r="361" spans="1:30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88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"/>
    </row>
    <row r="362" spans="1:30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88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"/>
    </row>
    <row r="363" spans="1:30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88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"/>
    </row>
    <row r="364" spans="1:30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88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"/>
    </row>
    <row r="365" spans="1:30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88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"/>
    </row>
    <row r="366" spans="1:30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88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"/>
    </row>
    <row r="367" spans="1:30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88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"/>
    </row>
    <row r="368" spans="1:30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88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"/>
    </row>
    <row r="369" spans="1:30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88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"/>
    </row>
    <row r="370" spans="1:30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88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"/>
    </row>
    <row r="371" spans="1:30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88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"/>
    </row>
    <row r="372" spans="1:30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88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"/>
    </row>
    <row r="373" spans="1:30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88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"/>
    </row>
    <row r="374" spans="1:30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88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"/>
    </row>
    <row r="375" spans="1:30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88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"/>
    </row>
    <row r="376" spans="1:30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88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"/>
    </row>
    <row r="377" spans="1:30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88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"/>
    </row>
    <row r="378" spans="1:30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88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"/>
    </row>
    <row r="379" spans="1:30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88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"/>
    </row>
    <row r="380" spans="1:30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88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"/>
    </row>
    <row r="381" spans="1:30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88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"/>
    </row>
    <row r="382" spans="1:30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88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"/>
    </row>
    <row r="383" spans="1:30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88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"/>
    </row>
    <row r="384" spans="1:30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88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"/>
    </row>
    <row r="385" spans="1:30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88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"/>
    </row>
    <row r="386" spans="1:30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88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"/>
    </row>
    <row r="387" spans="1:30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88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"/>
    </row>
    <row r="388" spans="1:30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88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"/>
    </row>
    <row r="389" spans="1:30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88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"/>
    </row>
    <row r="390" spans="1:30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88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"/>
    </row>
    <row r="391" spans="1:30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88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"/>
    </row>
    <row r="392" spans="1:30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88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"/>
    </row>
    <row r="393" spans="1:30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88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"/>
    </row>
    <row r="394" spans="1:30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88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"/>
    </row>
    <row r="395" spans="1:30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88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"/>
    </row>
    <row r="396" spans="1:30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88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"/>
    </row>
    <row r="397" spans="1:30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88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"/>
    </row>
    <row r="398" spans="1:30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88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"/>
    </row>
    <row r="399" spans="1:30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88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"/>
    </row>
    <row r="400" spans="1:30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88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"/>
    </row>
    <row r="401" spans="1:30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88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"/>
    </row>
    <row r="402" spans="1:30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88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"/>
    </row>
    <row r="403" spans="1:30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88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"/>
    </row>
    <row r="404" spans="1:30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88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"/>
    </row>
    <row r="405" spans="1:30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88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"/>
    </row>
    <row r="406" spans="1:30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88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"/>
    </row>
    <row r="407" spans="1:30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88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"/>
    </row>
    <row r="408" spans="1:30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88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"/>
    </row>
    <row r="409" spans="1:30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88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"/>
    </row>
    <row r="410" spans="1:30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88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"/>
    </row>
    <row r="411" spans="1:30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88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"/>
    </row>
    <row r="412" spans="1:30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88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"/>
    </row>
    <row r="413" spans="1:30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88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"/>
    </row>
    <row r="414" spans="1:30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88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"/>
    </row>
    <row r="415" spans="1:30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88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"/>
    </row>
    <row r="416" spans="1:30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88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"/>
    </row>
    <row r="417" spans="1:30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88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"/>
    </row>
    <row r="418" spans="1:30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88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"/>
    </row>
    <row r="419" spans="1:30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88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"/>
    </row>
    <row r="420" spans="1:30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88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"/>
    </row>
    <row r="421" spans="1:30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88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"/>
    </row>
    <row r="422" spans="1:30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88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"/>
    </row>
    <row r="423" spans="1:30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88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"/>
    </row>
    <row r="424" spans="1:30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88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"/>
    </row>
    <row r="425" spans="1:30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88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"/>
    </row>
    <row r="426" spans="1:30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88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"/>
    </row>
    <row r="427" spans="1:30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88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"/>
    </row>
    <row r="428" spans="1:30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88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"/>
    </row>
    <row r="429" spans="1:30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88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"/>
    </row>
    <row r="430" spans="1:30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88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"/>
    </row>
    <row r="431" spans="1:30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88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"/>
    </row>
    <row r="432" spans="1:30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88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"/>
    </row>
    <row r="433" spans="1:30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88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"/>
    </row>
    <row r="434" spans="1:30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88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"/>
    </row>
    <row r="435" spans="1:30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88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"/>
    </row>
    <row r="436" spans="1:30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88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"/>
    </row>
    <row r="437" spans="1:30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88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"/>
    </row>
    <row r="438" spans="1:30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88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"/>
    </row>
    <row r="439" spans="1:30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88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"/>
    </row>
    <row r="440" spans="1:30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88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"/>
    </row>
    <row r="441" spans="1:30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88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"/>
    </row>
    <row r="442" spans="1:30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88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"/>
    </row>
    <row r="443" spans="1:30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88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"/>
    </row>
    <row r="444" spans="1:30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88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"/>
    </row>
    <row r="445" spans="1:30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88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"/>
    </row>
    <row r="446" spans="1:30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88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"/>
    </row>
    <row r="447" spans="1:30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88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"/>
    </row>
    <row r="448" spans="1:30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88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"/>
    </row>
    <row r="449" spans="1:30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88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"/>
    </row>
    <row r="450" spans="1:30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88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"/>
    </row>
    <row r="451" spans="1:30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88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"/>
    </row>
    <row r="452" spans="1:30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88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"/>
    </row>
    <row r="453" spans="1:30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88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"/>
    </row>
    <row r="454" spans="1:30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88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"/>
    </row>
    <row r="455" spans="1:30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88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"/>
    </row>
    <row r="456" spans="1:30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88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"/>
    </row>
    <row r="457" spans="1:30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88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"/>
    </row>
    <row r="458" spans="1:30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88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"/>
    </row>
    <row r="459" spans="1:30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88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"/>
    </row>
    <row r="460" spans="1:30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88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"/>
    </row>
    <row r="461" spans="1:30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88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"/>
    </row>
    <row r="462" spans="1:30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88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"/>
    </row>
    <row r="463" spans="1:30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88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"/>
    </row>
    <row r="464" spans="1:30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88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"/>
    </row>
    <row r="465" spans="1:30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88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"/>
    </row>
    <row r="466" spans="1:30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88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"/>
    </row>
    <row r="467" spans="1:30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88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"/>
    </row>
    <row r="468" spans="1:30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88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"/>
    </row>
    <row r="469" spans="1:30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88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"/>
    </row>
    <row r="470" spans="1:30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88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"/>
    </row>
    <row r="471" spans="1:30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88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"/>
    </row>
    <row r="472" spans="1:30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88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"/>
    </row>
    <row r="473" spans="1:30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88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"/>
    </row>
    <row r="474" spans="1:30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88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"/>
    </row>
    <row r="475" spans="1:30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88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"/>
    </row>
    <row r="476" spans="1:30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88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"/>
    </row>
    <row r="477" spans="1:30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88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"/>
    </row>
    <row r="478" spans="1:30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88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"/>
    </row>
    <row r="479" spans="1:30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88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"/>
    </row>
    <row r="480" spans="1:30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88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"/>
    </row>
    <row r="481" spans="1:30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88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"/>
    </row>
    <row r="482" spans="1:30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88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"/>
    </row>
    <row r="483" spans="1:30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88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"/>
    </row>
    <row r="484" spans="1:30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88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"/>
    </row>
    <row r="485" spans="1:30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88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"/>
    </row>
    <row r="486" spans="1:30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88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"/>
    </row>
    <row r="487" spans="1:30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88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"/>
    </row>
    <row r="488" spans="1:30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88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"/>
    </row>
    <row r="489" spans="1:30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88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"/>
    </row>
    <row r="490" spans="1:30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88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"/>
    </row>
    <row r="491" spans="1:30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88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"/>
    </row>
    <row r="492" spans="1:30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88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"/>
    </row>
    <row r="493" spans="1:30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88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"/>
    </row>
    <row r="494" spans="1:30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88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"/>
    </row>
    <row r="495" spans="1:30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88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"/>
    </row>
    <row r="496" spans="1:30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88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"/>
    </row>
    <row r="497" spans="1:30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88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"/>
    </row>
    <row r="498" spans="1:30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88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"/>
    </row>
    <row r="499" spans="1:30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88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"/>
    </row>
    <row r="500" spans="1:30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88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"/>
    </row>
    <row r="501" spans="1:30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88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"/>
    </row>
    <row r="502" spans="1:30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88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"/>
    </row>
    <row r="503" spans="1:30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88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"/>
    </row>
    <row r="504" spans="1:30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88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"/>
    </row>
    <row r="505" spans="1:30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88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"/>
    </row>
    <row r="506" spans="1:30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88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"/>
    </row>
    <row r="507" spans="1:30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88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"/>
    </row>
    <row r="508" spans="1:30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88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"/>
    </row>
    <row r="509" spans="1:30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88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"/>
    </row>
    <row r="510" spans="1:30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88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"/>
    </row>
    <row r="511" spans="1:30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88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"/>
    </row>
    <row r="512" spans="1:30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88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"/>
    </row>
    <row r="513" spans="1:30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88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"/>
    </row>
    <row r="514" spans="1:30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88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"/>
    </row>
    <row r="515" spans="1:30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88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"/>
    </row>
    <row r="516" spans="1:30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88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"/>
    </row>
    <row r="517" spans="1:30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88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"/>
    </row>
    <row r="518" spans="1:30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88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"/>
    </row>
    <row r="519" spans="1:30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88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"/>
    </row>
    <row r="520" spans="1:30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88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"/>
    </row>
    <row r="521" spans="1:30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88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"/>
    </row>
    <row r="522" spans="1:30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88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"/>
    </row>
    <row r="523" spans="1:30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88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"/>
    </row>
    <row r="524" spans="1:30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88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"/>
    </row>
    <row r="525" spans="1:30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88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"/>
    </row>
    <row r="526" spans="1:30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88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"/>
    </row>
    <row r="527" spans="1:30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88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"/>
    </row>
    <row r="528" spans="1:30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88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"/>
    </row>
    <row r="529" spans="1:30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88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"/>
    </row>
    <row r="530" spans="1:30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88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"/>
    </row>
    <row r="531" spans="1:30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88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"/>
    </row>
    <row r="532" spans="1:30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88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"/>
    </row>
    <row r="533" spans="1:30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88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"/>
    </row>
    <row r="534" spans="1:30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88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"/>
    </row>
    <row r="535" spans="1:30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88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"/>
    </row>
    <row r="536" spans="1:30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88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"/>
    </row>
    <row r="537" spans="1:30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88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"/>
    </row>
    <row r="538" spans="1:30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88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"/>
    </row>
    <row r="539" spans="1:30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88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"/>
    </row>
    <row r="540" spans="1:30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88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"/>
    </row>
    <row r="541" spans="1:30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88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"/>
    </row>
    <row r="542" spans="1:30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88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"/>
    </row>
    <row r="543" spans="1:30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88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"/>
    </row>
    <row r="544" spans="1:30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88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"/>
    </row>
    <row r="545" spans="1:30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88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"/>
    </row>
    <row r="546" spans="1:30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88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"/>
    </row>
    <row r="547" spans="1:30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88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"/>
    </row>
    <row r="548" spans="1:30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88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"/>
    </row>
    <row r="549" spans="1:30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88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"/>
    </row>
    <row r="550" spans="1:30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88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"/>
    </row>
    <row r="551" spans="1:30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88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"/>
    </row>
    <row r="552" spans="1:30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88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"/>
    </row>
    <row r="553" spans="1:30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88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"/>
    </row>
    <row r="554" spans="1:30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88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"/>
    </row>
    <row r="555" spans="1:30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88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"/>
    </row>
    <row r="556" spans="1:30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88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"/>
    </row>
    <row r="557" spans="1:30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88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"/>
    </row>
    <row r="558" spans="1:30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88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"/>
    </row>
    <row r="559" spans="1:30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88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"/>
    </row>
    <row r="560" spans="1:30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88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"/>
    </row>
    <row r="561" spans="1:30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88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"/>
    </row>
    <row r="562" spans="1:30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88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"/>
    </row>
    <row r="563" spans="1:30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88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"/>
    </row>
    <row r="564" spans="1:30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88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"/>
    </row>
    <row r="565" spans="1:30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88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"/>
    </row>
    <row r="566" spans="1:30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88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"/>
    </row>
    <row r="567" spans="1:30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88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"/>
    </row>
    <row r="568" spans="1:30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88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"/>
    </row>
    <row r="569" spans="1:30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88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"/>
    </row>
    <row r="570" spans="1:30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88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"/>
    </row>
    <row r="571" spans="1:30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88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"/>
    </row>
    <row r="572" spans="1:30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88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"/>
    </row>
    <row r="573" spans="1:30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88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"/>
    </row>
    <row r="574" spans="1:30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88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"/>
    </row>
    <row r="575" spans="1:30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88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"/>
    </row>
    <row r="576" spans="1:30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88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"/>
    </row>
    <row r="577" spans="1:30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88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"/>
    </row>
    <row r="578" spans="1:30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88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"/>
    </row>
    <row r="579" spans="1:30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88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"/>
    </row>
    <row r="580" spans="1:30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88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"/>
    </row>
    <row r="581" spans="1:30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88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"/>
    </row>
    <row r="582" spans="1:30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88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"/>
    </row>
    <row r="583" spans="1:30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88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"/>
    </row>
    <row r="584" spans="1:30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88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"/>
    </row>
    <row r="585" spans="1:30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88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"/>
    </row>
    <row r="586" spans="1:30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88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"/>
    </row>
    <row r="587" spans="1:30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88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"/>
    </row>
    <row r="588" spans="1:30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88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"/>
    </row>
    <row r="589" spans="1:30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88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"/>
    </row>
    <row r="590" spans="1:30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88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"/>
    </row>
    <row r="591" spans="1:30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88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"/>
    </row>
    <row r="592" spans="1:30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88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"/>
    </row>
    <row r="593" spans="1:30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88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"/>
    </row>
    <row r="594" spans="1:30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88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"/>
    </row>
    <row r="595" spans="1:30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88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"/>
    </row>
    <row r="596" spans="1:30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88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"/>
    </row>
    <row r="597" spans="1:30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88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"/>
    </row>
    <row r="598" spans="1:30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88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"/>
    </row>
    <row r="599" spans="1:30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88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"/>
    </row>
    <row r="600" spans="1:30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88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"/>
    </row>
    <row r="601" spans="1:30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88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"/>
    </row>
    <row r="602" spans="1:30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88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"/>
    </row>
    <row r="603" spans="1:30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88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"/>
    </row>
    <row r="604" spans="1:30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88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"/>
    </row>
    <row r="605" spans="1:30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88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"/>
    </row>
    <row r="606" spans="1:30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88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"/>
    </row>
    <row r="607" spans="1:30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88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"/>
    </row>
    <row r="608" spans="1:30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88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"/>
    </row>
    <row r="609" spans="1:30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88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"/>
    </row>
    <row r="610" spans="1:30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88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"/>
    </row>
    <row r="611" spans="1:30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88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"/>
    </row>
    <row r="612" spans="1:30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88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"/>
    </row>
    <row r="613" spans="1:30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88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"/>
    </row>
    <row r="614" spans="1:30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88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"/>
    </row>
    <row r="615" spans="1:30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88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"/>
    </row>
    <row r="616" spans="1:30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88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"/>
    </row>
    <row r="617" spans="1:30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88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"/>
    </row>
    <row r="618" spans="1:30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88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"/>
    </row>
    <row r="619" spans="1:30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88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"/>
    </row>
    <row r="620" spans="1:30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88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"/>
    </row>
    <row r="621" spans="1:30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88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"/>
    </row>
    <row r="622" spans="1:30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88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"/>
    </row>
    <row r="623" spans="1:30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88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"/>
    </row>
    <row r="624" spans="1:30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88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"/>
    </row>
    <row r="625" spans="1:30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88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"/>
    </row>
    <row r="626" spans="1:30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88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"/>
    </row>
    <row r="627" spans="1:30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88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"/>
    </row>
    <row r="628" spans="1:30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88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"/>
    </row>
    <row r="629" spans="1:30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88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"/>
    </row>
    <row r="630" spans="1:30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88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"/>
    </row>
    <row r="631" spans="1:30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88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"/>
    </row>
    <row r="632" spans="1:30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88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"/>
    </row>
    <row r="633" spans="1:30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88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"/>
    </row>
    <row r="634" spans="1:30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88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"/>
    </row>
    <row r="635" spans="1:30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88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"/>
    </row>
    <row r="636" spans="1:30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88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"/>
    </row>
    <row r="637" spans="1:30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88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"/>
    </row>
    <row r="638" spans="1:30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88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"/>
    </row>
    <row r="639" spans="1:30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88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"/>
    </row>
    <row r="640" spans="1:30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88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"/>
    </row>
    <row r="641" spans="1:30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88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"/>
    </row>
    <row r="642" spans="1:30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88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"/>
    </row>
    <row r="643" spans="1:30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88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"/>
    </row>
    <row r="644" spans="1:30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88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"/>
    </row>
    <row r="645" spans="1:30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88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"/>
    </row>
    <row r="646" spans="1:30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88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"/>
    </row>
    <row r="647" spans="1:30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88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"/>
    </row>
    <row r="648" spans="1:30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88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"/>
    </row>
    <row r="649" spans="1:30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88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"/>
    </row>
    <row r="650" spans="1:30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88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"/>
    </row>
    <row r="651" spans="1:30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88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"/>
    </row>
    <row r="652" spans="1:30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88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"/>
    </row>
    <row r="653" spans="1:30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88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"/>
    </row>
    <row r="654" spans="1:30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88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"/>
    </row>
    <row r="655" spans="1:30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88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"/>
    </row>
    <row r="656" spans="1:30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88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"/>
    </row>
    <row r="657" spans="1:30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88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"/>
    </row>
    <row r="658" spans="1:30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88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"/>
    </row>
    <row r="659" spans="1:30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88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"/>
    </row>
    <row r="660" spans="1:30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88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"/>
    </row>
    <row r="661" spans="1:30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88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"/>
    </row>
    <row r="662" spans="1:30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88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"/>
    </row>
    <row r="663" spans="1:30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88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"/>
    </row>
    <row r="664" spans="1:30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88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"/>
    </row>
    <row r="665" spans="1:30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88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"/>
    </row>
    <row r="666" spans="1:30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88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"/>
    </row>
    <row r="667" spans="1:30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88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"/>
    </row>
    <row r="668" spans="1:30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88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"/>
    </row>
    <row r="669" spans="1:30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88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"/>
    </row>
    <row r="670" spans="1:30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88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"/>
    </row>
    <row r="671" spans="1:30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88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"/>
    </row>
    <row r="672" spans="1:30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88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"/>
    </row>
    <row r="673" spans="1:30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88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"/>
    </row>
    <row r="674" spans="1:30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88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"/>
    </row>
    <row r="675" spans="1:30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88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"/>
    </row>
    <row r="676" spans="1:30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88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"/>
    </row>
    <row r="677" spans="1:30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88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"/>
    </row>
    <row r="678" spans="1:30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88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"/>
    </row>
    <row r="679" spans="1:30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88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"/>
    </row>
    <row r="680" spans="1:30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88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"/>
    </row>
    <row r="681" spans="1:30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88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"/>
    </row>
    <row r="682" spans="1:30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88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"/>
    </row>
    <row r="683" spans="1:30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88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"/>
    </row>
    <row r="684" spans="1:30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88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"/>
    </row>
    <row r="685" spans="1:30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88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"/>
    </row>
    <row r="686" spans="1:30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88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"/>
    </row>
    <row r="687" spans="1:30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88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"/>
    </row>
    <row r="688" spans="1:30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88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"/>
    </row>
    <row r="689" spans="1:30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88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"/>
    </row>
    <row r="690" spans="1:30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88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"/>
    </row>
    <row r="691" spans="1:30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88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"/>
    </row>
    <row r="692" spans="1:30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88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"/>
    </row>
    <row r="693" spans="1:30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88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"/>
    </row>
    <row r="694" spans="1:30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88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"/>
    </row>
    <row r="695" spans="1:30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88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"/>
    </row>
    <row r="696" spans="1:30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88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"/>
    </row>
    <row r="697" spans="1:30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88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"/>
    </row>
    <row r="698" spans="1:30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88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"/>
    </row>
    <row r="699" spans="1:30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88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"/>
    </row>
    <row r="700" spans="1:30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88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"/>
    </row>
    <row r="701" spans="1:30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88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"/>
    </row>
    <row r="702" spans="1:30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88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"/>
    </row>
    <row r="703" spans="1:30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88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"/>
    </row>
    <row r="704" spans="1:30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88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"/>
    </row>
    <row r="705" spans="1:30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88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"/>
    </row>
    <row r="706" spans="1:30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88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"/>
    </row>
    <row r="707" spans="1:30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88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"/>
    </row>
    <row r="708" spans="1:30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88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"/>
    </row>
    <row r="709" spans="1:30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88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"/>
    </row>
    <row r="710" spans="1:30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88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"/>
    </row>
    <row r="711" spans="1:30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88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"/>
    </row>
    <row r="712" spans="1:30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88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"/>
    </row>
    <row r="713" spans="1:30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88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"/>
    </row>
    <row r="714" spans="1:30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88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"/>
    </row>
    <row r="715" spans="1:30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88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"/>
    </row>
    <row r="716" spans="1:30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88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"/>
    </row>
    <row r="717" spans="1:30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88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"/>
    </row>
    <row r="718" spans="1:30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88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"/>
    </row>
    <row r="719" spans="1:30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88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"/>
    </row>
    <row r="720" spans="1:30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88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"/>
    </row>
    <row r="721" spans="1:30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88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"/>
    </row>
    <row r="722" spans="1:30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88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"/>
    </row>
    <row r="723" spans="1:30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88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"/>
    </row>
    <row r="724" spans="1:30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88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"/>
    </row>
    <row r="725" spans="1:30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88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"/>
    </row>
    <row r="726" spans="1:30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88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"/>
    </row>
    <row r="727" spans="1:30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88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"/>
    </row>
    <row r="728" spans="1:30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88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"/>
    </row>
    <row r="729" spans="1:30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88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"/>
    </row>
    <row r="730" spans="1:30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88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"/>
    </row>
    <row r="731" spans="1:30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88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"/>
    </row>
    <row r="732" spans="1:30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88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"/>
    </row>
    <row r="733" spans="1:30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88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"/>
    </row>
    <row r="734" spans="1:30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88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"/>
    </row>
    <row r="735" spans="1:30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88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"/>
    </row>
    <row r="736" spans="1:30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88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"/>
    </row>
    <row r="737" spans="1:30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88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"/>
    </row>
    <row r="738" spans="1:30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88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"/>
    </row>
    <row r="739" spans="1:30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88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"/>
    </row>
    <row r="740" spans="1:30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88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"/>
    </row>
    <row r="741" spans="1:30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88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"/>
    </row>
    <row r="742" spans="1:30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88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"/>
    </row>
    <row r="743" spans="1:30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88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"/>
    </row>
    <row r="744" spans="1:30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88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"/>
    </row>
    <row r="745" spans="1:30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88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"/>
    </row>
    <row r="746" spans="1:30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88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"/>
    </row>
    <row r="747" spans="1:30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88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"/>
    </row>
    <row r="748" spans="1:30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88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"/>
    </row>
    <row r="749" spans="1:30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88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"/>
    </row>
    <row r="750" spans="1:30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88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"/>
    </row>
    <row r="751" spans="1:30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88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"/>
    </row>
    <row r="752" spans="1:30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88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"/>
    </row>
    <row r="753" spans="1:30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88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"/>
    </row>
    <row r="754" spans="1:30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88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"/>
    </row>
    <row r="755" spans="1:30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88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"/>
    </row>
    <row r="756" spans="1:30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88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"/>
    </row>
    <row r="757" spans="1:30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88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"/>
    </row>
    <row r="758" spans="1:30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88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"/>
    </row>
    <row r="759" spans="1:30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88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"/>
    </row>
    <row r="760" spans="1:30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88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"/>
    </row>
    <row r="761" spans="1:30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88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"/>
    </row>
    <row r="762" spans="1:30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88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"/>
    </row>
    <row r="763" spans="1:30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88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"/>
    </row>
    <row r="764" spans="1:30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88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"/>
    </row>
    <row r="765" spans="1:30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88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"/>
    </row>
    <row r="766" spans="1:30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88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"/>
    </row>
    <row r="767" spans="1:30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88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"/>
    </row>
    <row r="768" spans="1:30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88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"/>
    </row>
    <row r="769" spans="1:30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88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"/>
    </row>
    <row r="770" spans="1:30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88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"/>
    </row>
    <row r="771" spans="1:30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88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"/>
    </row>
    <row r="772" spans="1:30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88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"/>
    </row>
    <row r="773" spans="1:30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88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"/>
    </row>
    <row r="774" spans="1:30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88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"/>
    </row>
    <row r="775" spans="1:30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88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"/>
    </row>
    <row r="776" spans="1:30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88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"/>
    </row>
    <row r="777" spans="1:30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88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"/>
    </row>
    <row r="778" spans="1:30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88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"/>
    </row>
    <row r="779" spans="1:30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88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"/>
    </row>
    <row r="780" spans="1:30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88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"/>
    </row>
    <row r="781" spans="1:30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88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"/>
    </row>
    <row r="782" spans="1:30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88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"/>
    </row>
    <row r="783" spans="1:30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88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"/>
    </row>
    <row r="784" spans="1:30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88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"/>
    </row>
    <row r="785" spans="1:30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88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"/>
    </row>
    <row r="786" spans="1:30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88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"/>
    </row>
    <row r="787" spans="1:30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88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"/>
    </row>
    <row r="788" spans="1:30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88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"/>
    </row>
    <row r="789" spans="1:30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88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"/>
    </row>
    <row r="790" spans="1:30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88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"/>
    </row>
    <row r="791" spans="1:30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88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"/>
    </row>
    <row r="792" spans="1:30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88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"/>
    </row>
    <row r="793" spans="1:30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88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"/>
    </row>
    <row r="794" spans="1:30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88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"/>
    </row>
    <row r="795" spans="1:30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88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"/>
    </row>
    <row r="796" spans="1:30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88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"/>
    </row>
    <row r="797" spans="1:30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88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"/>
    </row>
    <row r="798" spans="1:30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88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"/>
    </row>
    <row r="799" spans="1:30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88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"/>
    </row>
    <row r="800" spans="1:30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88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"/>
    </row>
    <row r="801" spans="1:30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88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"/>
    </row>
    <row r="802" spans="1:30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88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"/>
    </row>
    <row r="803" spans="1:30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88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"/>
    </row>
    <row r="804" spans="1:30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88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"/>
    </row>
    <row r="805" spans="1:30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88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"/>
    </row>
    <row r="806" spans="1:30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88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"/>
    </row>
    <row r="807" spans="1:30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88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"/>
    </row>
    <row r="808" spans="1:30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88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"/>
    </row>
    <row r="809" spans="1:30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88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"/>
    </row>
    <row r="810" spans="1:30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88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"/>
    </row>
    <row r="811" spans="1:30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88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"/>
    </row>
    <row r="812" spans="1:30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88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"/>
    </row>
    <row r="813" spans="1:30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88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"/>
    </row>
    <row r="814" spans="1:30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88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"/>
    </row>
    <row r="815" spans="1:30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88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"/>
    </row>
    <row r="816" spans="1:30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88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"/>
    </row>
    <row r="817" spans="1:30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88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"/>
    </row>
    <row r="818" spans="1:30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88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"/>
    </row>
    <row r="819" spans="1:30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88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"/>
    </row>
    <row r="820" spans="1:30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88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"/>
    </row>
    <row r="821" spans="1:30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88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"/>
    </row>
    <row r="822" spans="1:30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88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"/>
    </row>
    <row r="823" spans="1:30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88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"/>
    </row>
    <row r="824" spans="1:30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88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"/>
    </row>
    <row r="825" spans="1:30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88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"/>
    </row>
    <row r="826" spans="1:30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88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"/>
    </row>
    <row r="827" spans="1:30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88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"/>
    </row>
    <row r="828" spans="1:30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88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"/>
    </row>
    <row r="829" spans="1:30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88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"/>
    </row>
    <row r="830" spans="1:30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88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"/>
    </row>
    <row r="831" spans="1:30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88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"/>
    </row>
    <row r="832" spans="1:30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88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"/>
    </row>
    <row r="833" spans="1:30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88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"/>
    </row>
    <row r="834" spans="1:30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88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"/>
    </row>
    <row r="835" spans="1:30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88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"/>
    </row>
    <row r="836" spans="1:30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88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"/>
    </row>
    <row r="837" spans="1:30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88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"/>
    </row>
    <row r="838" spans="1:30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88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"/>
    </row>
    <row r="839" spans="1:30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88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"/>
    </row>
    <row r="840" spans="1:30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88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"/>
    </row>
    <row r="841" spans="1:30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88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"/>
    </row>
    <row r="842" spans="1:30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88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"/>
    </row>
    <row r="843" spans="1:30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88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"/>
    </row>
    <row r="844" spans="1:30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88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"/>
    </row>
    <row r="845" spans="1:30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88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"/>
    </row>
    <row r="846" spans="1:30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88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"/>
    </row>
    <row r="847" spans="1:30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88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"/>
    </row>
    <row r="848" spans="1:30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88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"/>
    </row>
    <row r="849" spans="1:30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88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"/>
    </row>
    <row r="850" spans="1:30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88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"/>
    </row>
    <row r="851" spans="1:30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88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"/>
    </row>
    <row r="852" spans="1:30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88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"/>
    </row>
    <row r="853" spans="1:30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88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"/>
    </row>
    <row r="854" spans="1:30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88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"/>
    </row>
    <row r="855" spans="1:30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88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"/>
    </row>
    <row r="856" spans="1:30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88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"/>
    </row>
    <row r="857" spans="1:30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88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"/>
    </row>
    <row r="858" spans="1:30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88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"/>
    </row>
    <row r="859" spans="1:30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88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"/>
    </row>
    <row r="860" spans="1:30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88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"/>
    </row>
    <row r="861" spans="1:30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88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"/>
    </row>
    <row r="862" spans="1:30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88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"/>
    </row>
    <row r="863" spans="1:30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88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"/>
    </row>
    <row r="864" spans="1:30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88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"/>
    </row>
    <row r="865" spans="1:30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88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"/>
    </row>
    <row r="866" spans="1:30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88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"/>
    </row>
    <row r="867" spans="1:30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88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"/>
    </row>
    <row r="868" spans="1:30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88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"/>
    </row>
    <row r="869" spans="1:30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88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"/>
    </row>
    <row r="870" spans="1:30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88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"/>
    </row>
    <row r="871" spans="1:30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88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"/>
    </row>
    <row r="872" spans="1:30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88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"/>
    </row>
    <row r="873" spans="1:30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88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"/>
    </row>
    <row r="874" spans="1:30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88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"/>
    </row>
    <row r="875" spans="1:30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88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"/>
    </row>
    <row r="876" spans="1:30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88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"/>
    </row>
    <row r="877" spans="1:30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88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"/>
    </row>
    <row r="878" spans="1:30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88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"/>
    </row>
    <row r="879" spans="1:30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88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"/>
    </row>
    <row r="880" spans="1:30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88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"/>
    </row>
    <row r="881" spans="1:30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88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"/>
    </row>
    <row r="882" spans="1:30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88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"/>
    </row>
    <row r="883" spans="1:30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88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"/>
    </row>
    <row r="884" spans="1:30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88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"/>
    </row>
    <row r="885" spans="1:30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88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"/>
    </row>
    <row r="886" spans="1:30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88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"/>
    </row>
    <row r="887" spans="1:30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88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"/>
    </row>
    <row r="888" spans="1:30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88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"/>
    </row>
    <row r="889" spans="1:30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88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"/>
    </row>
    <row r="890" spans="1:30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88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"/>
    </row>
    <row r="891" spans="1:30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88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"/>
    </row>
    <row r="892" spans="1:30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88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"/>
    </row>
    <row r="893" spans="1:30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88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"/>
    </row>
    <row r="894" spans="1:30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88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"/>
    </row>
    <row r="895" spans="1:30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88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"/>
    </row>
    <row r="896" spans="1:30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88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"/>
    </row>
    <row r="897" spans="1:30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88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"/>
    </row>
    <row r="898" spans="1:30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88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"/>
    </row>
    <row r="899" spans="1:30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88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"/>
    </row>
    <row r="900" spans="1:30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88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"/>
    </row>
    <row r="901" spans="1:30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88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"/>
    </row>
    <row r="902" spans="1:30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88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"/>
    </row>
    <row r="903" spans="1:30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88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"/>
    </row>
    <row r="904" spans="1:30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88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"/>
    </row>
    <row r="905" spans="1:30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88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"/>
    </row>
    <row r="906" spans="1:30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88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"/>
    </row>
    <row r="907" spans="1:30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88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"/>
    </row>
    <row r="908" spans="1:30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88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"/>
    </row>
    <row r="909" spans="1:30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88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"/>
    </row>
    <row r="910" spans="1:30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88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"/>
    </row>
    <row r="911" spans="1:30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88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"/>
    </row>
    <row r="912" spans="1:30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88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"/>
    </row>
    <row r="913" spans="1:30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88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"/>
    </row>
    <row r="914" spans="1:30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88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"/>
    </row>
    <row r="915" spans="1:30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88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"/>
    </row>
    <row r="916" spans="1:30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88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"/>
    </row>
    <row r="917" spans="1:30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88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"/>
    </row>
    <row r="918" spans="1:30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88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"/>
    </row>
    <row r="919" spans="1:30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88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"/>
    </row>
    <row r="920" spans="1:30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88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"/>
    </row>
    <row r="921" spans="1:30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88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"/>
    </row>
    <row r="922" spans="1:30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88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"/>
    </row>
    <row r="923" spans="1:30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88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"/>
    </row>
    <row r="924" spans="1:30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88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"/>
    </row>
    <row r="925" spans="1:30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88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"/>
    </row>
    <row r="926" spans="1:30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88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"/>
    </row>
    <row r="927" spans="1:30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88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"/>
    </row>
    <row r="928" spans="1:30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88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"/>
    </row>
    <row r="929" spans="1:30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88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"/>
    </row>
    <row r="930" spans="1:30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88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"/>
    </row>
    <row r="931" spans="1:30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88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"/>
    </row>
    <row r="932" spans="1:30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88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"/>
    </row>
    <row r="933" spans="1:30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88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"/>
    </row>
    <row r="934" spans="1:30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88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"/>
    </row>
    <row r="935" spans="1:30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88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"/>
    </row>
    <row r="936" spans="1:30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88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"/>
    </row>
    <row r="937" spans="1:30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88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"/>
    </row>
    <row r="938" spans="1:30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88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"/>
    </row>
    <row r="939" spans="1:30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88"/>
      <c r="U939" s="229"/>
      <c r="V939" s="229"/>
      <c r="W939" s="229"/>
      <c r="X939" s="229"/>
      <c r="Y939" s="229"/>
      <c r="Z939" s="229"/>
      <c r="AA939" s="229"/>
      <c r="AB939" s="229"/>
      <c r="AC939" s="229"/>
      <c r="AD939" s="2"/>
    </row>
    <row r="940" spans="1:30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88"/>
      <c r="U940" s="229"/>
      <c r="V940" s="229"/>
      <c r="W940" s="229"/>
      <c r="X940" s="229"/>
      <c r="Y940" s="229"/>
      <c r="Z940" s="229"/>
      <c r="AA940" s="229"/>
      <c r="AB940" s="229"/>
      <c r="AC940" s="229"/>
      <c r="AD940" s="2"/>
    </row>
    <row r="941" spans="1:30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88"/>
      <c r="U941" s="229"/>
      <c r="V941" s="229"/>
      <c r="W941" s="229"/>
      <c r="X941" s="229"/>
      <c r="Y941" s="229"/>
      <c r="Z941" s="229"/>
      <c r="AA941" s="229"/>
      <c r="AB941" s="229"/>
      <c r="AC941" s="229"/>
      <c r="AD941" s="2"/>
    </row>
    <row r="942" spans="1:30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88"/>
      <c r="U942" s="229"/>
      <c r="V942" s="229"/>
      <c r="W942" s="229"/>
      <c r="X942" s="229"/>
      <c r="Y942" s="229"/>
      <c r="Z942" s="229"/>
      <c r="AA942" s="229"/>
      <c r="AB942" s="229"/>
      <c r="AC942" s="229"/>
      <c r="AD942" s="2"/>
    </row>
    <row r="943" spans="1:30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88"/>
      <c r="U943" s="229"/>
      <c r="V943" s="229"/>
      <c r="W943" s="229"/>
      <c r="X943" s="229"/>
      <c r="Y943" s="229"/>
      <c r="Z943" s="229"/>
      <c r="AA943" s="229"/>
      <c r="AB943" s="229"/>
      <c r="AC943" s="229"/>
      <c r="AD943" s="2"/>
    </row>
    <row r="944" spans="1:30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88"/>
      <c r="U944" s="229"/>
      <c r="V944" s="229"/>
      <c r="W944" s="229"/>
      <c r="X944" s="229"/>
      <c r="Y944" s="229"/>
      <c r="Z944" s="229"/>
      <c r="AA944" s="229"/>
      <c r="AB944" s="229"/>
      <c r="AC944" s="229"/>
      <c r="AD944" s="2"/>
    </row>
    <row r="945" spans="1:30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88"/>
      <c r="U945" s="229"/>
      <c r="V945" s="229"/>
      <c r="W945" s="229"/>
      <c r="X945" s="229"/>
      <c r="Y945" s="229"/>
      <c r="Z945" s="229"/>
      <c r="AA945" s="229"/>
      <c r="AB945" s="229"/>
      <c r="AC945" s="229"/>
      <c r="AD945" s="2"/>
    </row>
    <row r="946" spans="1:30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88"/>
      <c r="U946" s="229"/>
      <c r="V946" s="229"/>
      <c r="W946" s="229"/>
      <c r="X946" s="229"/>
      <c r="Y946" s="229"/>
      <c r="Z946" s="229"/>
      <c r="AA946" s="229"/>
      <c r="AB946" s="229"/>
      <c r="AC946" s="229"/>
      <c r="AD946" s="2"/>
    </row>
    <row r="947" spans="1:30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88"/>
      <c r="U947" s="229"/>
      <c r="V947" s="229"/>
      <c r="W947" s="229"/>
      <c r="X947" s="229"/>
      <c r="Y947" s="229"/>
      <c r="Z947" s="229"/>
      <c r="AA947" s="229"/>
      <c r="AB947" s="229"/>
      <c r="AC947" s="229"/>
      <c r="AD947" s="2"/>
    </row>
    <row r="948" spans="1:30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88"/>
      <c r="U948" s="229"/>
      <c r="V948" s="229"/>
      <c r="W948" s="229"/>
      <c r="X948" s="229"/>
      <c r="Y948" s="229"/>
      <c r="Z948" s="229"/>
      <c r="AA948" s="229"/>
      <c r="AB948" s="229"/>
      <c r="AC948" s="229"/>
      <c r="AD948" s="2"/>
    </row>
    <row r="949" spans="1:30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88"/>
      <c r="U949" s="229"/>
      <c r="V949" s="229"/>
      <c r="W949" s="229"/>
      <c r="X949" s="229"/>
      <c r="Y949" s="229"/>
      <c r="Z949" s="229"/>
      <c r="AA949" s="229"/>
      <c r="AB949" s="229"/>
      <c r="AC949" s="229"/>
      <c r="AD949" s="2"/>
    </row>
    <row r="950" spans="1:30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88"/>
      <c r="U950" s="229"/>
      <c r="V950" s="229"/>
      <c r="W950" s="229"/>
      <c r="X950" s="229"/>
      <c r="Y950" s="229"/>
      <c r="Z950" s="229"/>
      <c r="AA950" s="229"/>
      <c r="AB950" s="229"/>
      <c r="AC950" s="229"/>
      <c r="AD950" s="2"/>
    </row>
    <row r="951" spans="1:30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88"/>
      <c r="U951" s="229"/>
      <c r="V951" s="229"/>
      <c r="W951" s="229"/>
      <c r="X951" s="229"/>
      <c r="Y951" s="229"/>
      <c r="Z951" s="229"/>
      <c r="AA951" s="229"/>
      <c r="AB951" s="229"/>
      <c r="AC951" s="229"/>
      <c r="AD951" s="2"/>
    </row>
    <row r="952" spans="1:30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88"/>
      <c r="U952" s="229"/>
      <c r="V952" s="229"/>
      <c r="W952" s="229"/>
      <c r="X952" s="229"/>
      <c r="Y952" s="229"/>
      <c r="Z952" s="229"/>
      <c r="AA952" s="229"/>
      <c r="AB952" s="229"/>
      <c r="AC952" s="229"/>
      <c r="AD952" s="2"/>
    </row>
    <row r="953" spans="1:30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88"/>
      <c r="U953" s="229"/>
      <c r="V953" s="229"/>
      <c r="W953" s="229"/>
      <c r="X953" s="229"/>
      <c r="Y953" s="229"/>
      <c r="Z953" s="229"/>
      <c r="AA953" s="229"/>
      <c r="AB953" s="229"/>
      <c r="AC953" s="229"/>
      <c r="AD953" s="2"/>
    </row>
    <row r="954" spans="1:30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88"/>
      <c r="U954" s="229"/>
      <c r="V954" s="229"/>
      <c r="W954" s="229"/>
      <c r="X954" s="229"/>
      <c r="Y954" s="229"/>
      <c r="Z954" s="229"/>
      <c r="AA954" s="229"/>
      <c r="AB954" s="229"/>
      <c r="AC954" s="229"/>
      <c r="AD954" s="2"/>
    </row>
    <row r="955" spans="1:30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88"/>
      <c r="U955" s="229"/>
      <c r="V955" s="229"/>
      <c r="W955" s="229"/>
      <c r="X955" s="229"/>
      <c r="Y955" s="229"/>
      <c r="Z955" s="229"/>
      <c r="AA955" s="229"/>
      <c r="AB955" s="229"/>
      <c r="AC955" s="229"/>
      <c r="AD955" s="2"/>
    </row>
    <row r="956" spans="1:30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88"/>
      <c r="U956" s="229"/>
      <c r="V956" s="229"/>
      <c r="W956" s="229"/>
      <c r="X956" s="229"/>
      <c r="Y956" s="229"/>
      <c r="Z956" s="229"/>
      <c r="AA956" s="229"/>
      <c r="AB956" s="229"/>
      <c r="AC956" s="229"/>
      <c r="AD956" s="2"/>
    </row>
    <row r="957" spans="1:30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88"/>
      <c r="U957" s="229"/>
      <c r="V957" s="229"/>
      <c r="W957" s="229"/>
      <c r="X957" s="229"/>
      <c r="Y957" s="229"/>
      <c r="Z957" s="229"/>
      <c r="AA957" s="229"/>
      <c r="AB957" s="229"/>
      <c r="AC957" s="229"/>
      <c r="AD957" s="2"/>
    </row>
    <row r="958" spans="1:30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88"/>
      <c r="U958" s="229"/>
      <c r="V958" s="229"/>
      <c r="W958" s="229"/>
      <c r="X958" s="229"/>
      <c r="Y958" s="229"/>
      <c r="Z958" s="229"/>
      <c r="AA958" s="229"/>
      <c r="AB958" s="229"/>
      <c r="AC958" s="229"/>
      <c r="AD958" s="2"/>
    </row>
    <row r="959" spans="1:30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88"/>
      <c r="U959" s="229"/>
      <c r="V959" s="229"/>
      <c r="W959" s="229"/>
      <c r="X959" s="229"/>
      <c r="Y959" s="229"/>
      <c r="Z959" s="229"/>
      <c r="AA959" s="229"/>
      <c r="AB959" s="229"/>
      <c r="AC959" s="229"/>
      <c r="AD959" s="2"/>
    </row>
    <row r="960" spans="1:30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88"/>
      <c r="U960" s="229"/>
      <c r="V960" s="229"/>
      <c r="W960" s="229"/>
      <c r="X960" s="229"/>
      <c r="Y960" s="229"/>
      <c r="Z960" s="229"/>
      <c r="AA960" s="229"/>
      <c r="AB960" s="229"/>
      <c r="AC960" s="229"/>
      <c r="AD960" s="2"/>
    </row>
    <row r="961" spans="1:30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88"/>
      <c r="U961" s="229"/>
      <c r="V961" s="229"/>
      <c r="W961" s="229"/>
      <c r="X961" s="229"/>
      <c r="Y961" s="229"/>
      <c r="Z961" s="229"/>
      <c r="AA961" s="229"/>
      <c r="AB961" s="229"/>
      <c r="AC961" s="229"/>
      <c r="AD961" s="2"/>
    </row>
    <row r="962" spans="1:30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88"/>
      <c r="U962" s="229"/>
      <c r="V962" s="229"/>
      <c r="W962" s="229"/>
      <c r="X962" s="229"/>
      <c r="Y962" s="229"/>
      <c r="Z962" s="229"/>
      <c r="AA962" s="229"/>
      <c r="AB962" s="229"/>
      <c r="AC962" s="229"/>
      <c r="AD962" s="2"/>
    </row>
    <row r="963" spans="1:30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88"/>
      <c r="U963" s="229"/>
      <c r="V963" s="229"/>
      <c r="W963" s="229"/>
      <c r="X963" s="229"/>
      <c r="Y963" s="229"/>
      <c r="Z963" s="229"/>
      <c r="AA963" s="229"/>
      <c r="AB963" s="229"/>
      <c r="AC963" s="229"/>
      <c r="AD963" s="2"/>
    </row>
    <row r="964" spans="1:30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88"/>
      <c r="U964" s="229"/>
      <c r="V964" s="229"/>
      <c r="W964" s="229"/>
      <c r="X964" s="229"/>
      <c r="Y964" s="229"/>
      <c r="Z964" s="229"/>
      <c r="AA964" s="229"/>
      <c r="AB964" s="229"/>
      <c r="AC964" s="229"/>
      <c r="AD964" s="2"/>
    </row>
    <row r="965" spans="1:30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88"/>
      <c r="U965" s="229"/>
      <c r="V965" s="229"/>
      <c r="W965" s="229"/>
      <c r="X965" s="229"/>
      <c r="Y965" s="229"/>
      <c r="Z965" s="229"/>
      <c r="AA965" s="229"/>
      <c r="AB965" s="229"/>
      <c r="AC965" s="229"/>
      <c r="AD965" s="2"/>
    </row>
    <row r="966" spans="1:30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88"/>
      <c r="U966" s="229"/>
      <c r="V966" s="229"/>
      <c r="W966" s="229"/>
      <c r="X966" s="229"/>
      <c r="Y966" s="229"/>
      <c r="Z966" s="229"/>
      <c r="AA966" s="229"/>
      <c r="AB966" s="229"/>
      <c r="AC966" s="229"/>
      <c r="AD966" s="2"/>
    </row>
    <row r="967" spans="1:30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88"/>
      <c r="U967" s="229"/>
      <c r="V967" s="229"/>
      <c r="W967" s="229"/>
      <c r="X967" s="229"/>
      <c r="Y967" s="229"/>
      <c r="Z967" s="229"/>
      <c r="AA967" s="229"/>
      <c r="AB967" s="229"/>
      <c r="AC967" s="229"/>
      <c r="AD967" s="2"/>
    </row>
    <row r="968" spans="1:30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88"/>
      <c r="U968" s="229"/>
      <c r="V968" s="229"/>
      <c r="W968" s="229"/>
      <c r="X968" s="229"/>
      <c r="Y968" s="229"/>
      <c r="Z968" s="229"/>
      <c r="AA968" s="229"/>
      <c r="AB968" s="229"/>
      <c r="AC968" s="229"/>
      <c r="AD968" s="2"/>
    </row>
    <row r="969" spans="1:30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88"/>
      <c r="U969" s="229"/>
      <c r="V969" s="229"/>
      <c r="W969" s="229"/>
      <c r="X969" s="229"/>
      <c r="Y969" s="229"/>
      <c r="Z969" s="229"/>
      <c r="AA969" s="229"/>
      <c r="AB969" s="229"/>
      <c r="AC969" s="229"/>
      <c r="AD969" s="2"/>
    </row>
    <row r="970" spans="1:30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88"/>
      <c r="U970" s="229"/>
      <c r="V970" s="229"/>
      <c r="W970" s="229"/>
      <c r="X970" s="229"/>
      <c r="Y970" s="229"/>
      <c r="Z970" s="229"/>
      <c r="AA970" s="229"/>
      <c r="AB970" s="229"/>
      <c r="AC970" s="229"/>
      <c r="AD970" s="2"/>
    </row>
    <row r="971" spans="1:30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88"/>
      <c r="U971" s="229"/>
      <c r="V971" s="229"/>
      <c r="W971" s="229"/>
      <c r="X971" s="229"/>
      <c r="Y971" s="229"/>
      <c r="Z971" s="229"/>
      <c r="AA971" s="229"/>
      <c r="AB971" s="229"/>
      <c r="AC971" s="229"/>
      <c r="AD971" s="2"/>
    </row>
    <row r="972" spans="1:30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88"/>
      <c r="U972" s="229"/>
      <c r="V972" s="229"/>
      <c r="W972" s="229"/>
      <c r="X972" s="229"/>
      <c r="Y972" s="229"/>
      <c r="Z972" s="229"/>
      <c r="AA972" s="229"/>
      <c r="AB972" s="229"/>
      <c r="AC972" s="229"/>
      <c r="AD972" s="2"/>
    </row>
    <row r="973" spans="1:30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88"/>
      <c r="U973" s="229"/>
      <c r="V973" s="229"/>
      <c r="W973" s="229"/>
      <c r="X973" s="229"/>
      <c r="Y973" s="229"/>
      <c r="Z973" s="229"/>
      <c r="AA973" s="229"/>
      <c r="AB973" s="229"/>
      <c r="AC973" s="229"/>
      <c r="AD973" s="2"/>
    </row>
    <row r="974" spans="1:30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88"/>
      <c r="U974" s="229"/>
      <c r="V974" s="229"/>
      <c r="W974" s="229"/>
      <c r="X974" s="229"/>
      <c r="Y974" s="229"/>
      <c r="Z974" s="229"/>
      <c r="AA974" s="229"/>
      <c r="AB974" s="229"/>
      <c r="AC974" s="229"/>
      <c r="AD974" s="2"/>
    </row>
    <row r="975" spans="1:30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88"/>
      <c r="U975" s="229"/>
      <c r="V975" s="229"/>
      <c r="W975" s="229"/>
      <c r="X975" s="229"/>
      <c r="Y975" s="229"/>
      <c r="Z975" s="229"/>
      <c r="AA975" s="229"/>
      <c r="AB975" s="229"/>
      <c r="AC975" s="229"/>
      <c r="AD975" s="2"/>
    </row>
    <row r="976" spans="1:30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88"/>
      <c r="U976" s="229"/>
      <c r="V976" s="229"/>
      <c r="W976" s="229"/>
      <c r="X976" s="229"/>
      <c r="Y976" s="229"/>
      <c r="Z976" s="229"/>
      <c r="AA976" s="229"/>
      <c r="AB976" s="229"/>
      <c r="AC976" s="229"/>
      <c r="AD976" s="2"/>
    </row>
    <row r="977" spans="1:30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88"/>
      <c r="U977" s="229"/>
      <c r="V977" s="229"/>
      <c r="W977" s="229"/>
      <c r="X977" s="229"/>
      <c r="Y977" s="229"/>
      <c r="Z977" s="229"/>
      <c r="AA977" s="229"/>
      <c r="AB977" s="229"/>
      <c r="AC977" s="229"/>
      <c r="AD977" s="2"/>
    </row>
    <row r="978" spans="1:30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88"/>
      <c r="U978" s="229"/>
      <c r="V978" s="229"/>
      <c r="W978" s="229"/>
      <c r="X978" s="229"/>
      <c r="Y978" s="229"/>
      <c r="Z978" s="229"/>
      <c r="AA978" s="229"/>
      <c r="AB978" s="229"/>
      <c r="AC978" s="229"/>
      <c r="AD978" s="2"/>
    </row>
    <row r="979" spans="1:30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88"/>
      <c r="U979" s="229"/>
      <c r="V979" s="229"/>
      <c r="W979" s="229"/>
      <c r="X979" s="229"/>
      <c r="Y979" s="229"/>
      <c r="Z979" s="229"/>
      <c r="AA979" s="229"/>
      <c r="AB979" s="229"/>
      <c r="AC979" s="229"/>
      <c r="AD979" s="2"/>
    </row>
    <row r="980" spans="1:30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88"/>
      <c r="U980" s="229"/>
      <c r="V980" s="229"/>
      <c r="W980" s="229"/>
      <c r="X980" s="229"/>
      <c r="Y980" s="229"/>
      <c r="Z980" s="229"/>
      <c r="AA980" s="229"/>
      <c r="AB980" s="229"/>
      <c r="AC980" s="229"/>
      <c r="AD980" s="2"/>
    </row>
    <row r="981" spans="1:30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88"/>
      <c r="U981" s="229"/>
      <c r="V981" s="229"/>
      <c r="W981" s="229"/>
      <c r="X981" s="229"/>
      <c r="Y981" s="229"/>
      <c r="Z981" s="229"/>
      <c r="AA981" s="229"/>
      <c r="AB981" s="229"/>
      <c r="AC981" s="229"/>
      <c r="AD981" s="2"/>
    </row>
    <row r="982" spans="1:30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88"/>
      <c r="U982" s="229"/>
      <c r="V982" s="229"/>
      <c r="W982" s="229"/>
      <c r="X982" s="229"/>
      <c r="Y982" s="229"/>
      <c r="Z982" s="229"/>
      <c r="AA982" s="229"/>
      <c r="AB982" s="229"/>
      <c r="AC982" s="229"/>
      <c r="AD982" s="2"/>
    </row>
    <row r="983" spans="1:30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88"/>
      <c r="U983" s="229"/>
      <c r="V983" s="229"/>
      <c r="W983" s="229"/>
      <c r="X983" s="229"/>
      <c r="Y983" s="229"/>
      <c r="Z983" s="229"/>
      <c r="AA983" s="229"/>
      <c r="AB983" s="229"/>
      <c r="AC983" s="229"/>
      <c r="AD983" s="2"/>
    </row>
    <row r="984" spans="1:30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88"/>
      <c r="U984" s="229"/>
      <c r="V984" s="229"/>
      <c r="W984" s="229"/>
      <c r="X984" s="229"/>
      <c r="Y984" s="229"/>
      <c r="Z984" s="229"/>
      <c r="AA984" s="229"/>
      <c r="AB984" s="229"/>
      <c r="AC984" s="229"/>
      <c r="AD984" s="2"/>
    </row>
    <row r="985" spans="1:30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88"/>
      <c r="U985" s="229"/>
      <c r="V985" s="229"/>
      <c r="W985" s="229"/>
      <c r="X985" s="229"/>
      <c r="Y985" s="229"/>
      <c r="Z985" s="229"/>
      <c r="AA985" s="229"/>
      <c r="AB985" s="229"/>
      <c r="AC985" s="229"/>
      <c r="AD985" s="2"/>
    </row>
    <row r="986" spans="1:30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88"/>
      <c r="U986" s="229"/>
      <c r="V986" s="229"/>
      <c r="W986" s="229"/>
      <c r="X986" s="229"/>
      <c r="Y986" s="229"/>
      <c r="Z986" s="229"/>
      <c r="AA986" s="229"/>
      <c r="AB986" s="229"/>
      <c r="AC986" s="229"/>
      <c r="AD986" s="2"/>
    </row>
    <row r="987" spans="1:30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88"/>
      <c r="U987" s="229"/>
      <c r="V987" s="229"/>
      <c r="W987" s="229"/>
      <c r="X987" s="229"/>
      <c r="Y987" s="229"/>
      <c r="Z987" s="229"/>
      <c r="AA987" s="229"/>
      <c r="AB987" s="229"/>
      <c r="AC987" s="229"/>
      <c r="AD987" s="2"/>
    </row>
    <row r="988" spans="1:30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88"/>
      <c r="U988" s="229"/>
      <c r="V988" s="229"/>
      <c r="W988" s="229"/>
      <c r="X988" s="229"/>
      <c r="Y988" s="229"/>
      <c r="Z988" s="229"/>
      <c r="AA988" s="229"/>
      <c r="AB988" s="229"/>
      <c r="AC988" s="229"/>
      <c r="AD988" s="2"/>
    </row>
    <row r="989" spans="1:30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88"/>
      <c r="U989" s="229"/>
      <c r="V989" s="229"/>
      <c r="W989" s="229"/>
      <c r="X989" s="229"/>
      <c r="Y989" s="229"/>
      <c r="Z989" s="229"/>
      <c r="AA989" s="229"/>
      <c r="AB989" s="229"/>
      <c r="AC989" s="229"/>
      <c r="AD989" s="2"/>
    </row>
    <row r="990" spans="1:30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88"/>
      <c r="U990" s="229"/>
      <c r="V990" s="229"/>
      <c r="W990" s="229"/>
      <c r="X990" s="229"/>
      <c r="Y990" s="229"/>
      <c r="Z990" s="229"/>
      <c r="AA990" s="229"/>
      <c r="AB990" s="229"/>
      <c r="AC990" s="229"/>
      <c r="AD990" s="2"/>
    </row>
    <row r="991" spans="1:30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88"/>
      <c r="U991" s="229"/>
      <c r="V991" s="229"/>
      <c r="W991" s="229"/>
      <c r="X991" s="229"/>
      <c r="Y991" s="229"/>
      <c r="Z991" s="229"/>
      <c r="AA991" s="229"/>
      <c r="AB991" s="229"/>
      <c r="AC991" s="229"/>
      <c r="AD991" s="2"/>
    </row>
    <row r="992" spans="1:30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88"/>
      <c r="U992" s="229"/>
      <c r="V992" s="229"/>
      <c r="W992" s="229"/>
      <c r="X992" s="229"/>
      <c r="Y992" s="229"/>
      <c r="Z992" s="229"/>
      <c r="AA992" s="229"/>
      <c r="AB992" s="229"/>
      <c r="AC992" s="229"/>
      <c r="AD992" s="2"/>
    </row>
    <row r="993" spans="1:30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88"/>
      <c r="U993" s="229"/>
      <c r="V993" s="229"/>
      <c r="W993" s="229"/>
      <c r="X993" s="229"/>
      <c r="Y993" s="229"/>
      <c r="Z993" s="229"/>
      <c r="AA993" s="229"/>
      <c r="AB993" s="229"/>
      <c r="AC993" s="229"/>
      <c r="AD993" s="2"/>
    </row>
    <row r="994" spans="1:30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88"/>
      <c r="U994" s="229"/>
      <c r="V994" s="229"/>
      <c r="W994" s="229"/>
      <c r="X994" s="229"/>
      <c r="Y994" s="229"/>
      <c r="Z994" s="229"/>
      <c r="AA994" s="229"/>
      <c r="AB994" s="229"/>
      <c r="AC994" s="229"/>
      <c r="AD994" s="2"/>
    </row>
    <row r="995" spans="1:30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88"/>
      <c r="U995" s="229"/>
      <c r="V995" s="229"/>
      <c r="W995" s="229"/>
      <c r="X995" s="229"/>
      <c r="Y995" s="229"/>
      <c r="Z995" s="229"/>
      <c r="AA995" s="229"/>
      <c r="AB995" s="229"/>
      <c r="AC995" s="229"/>
      <c r="AD995" s="2"/>
    </row>
    <row r="996" spans="1:30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88"/>
      <c r="U996" s="229"/>
      <c r="V996" s="229"/>
      <c r="W996" s="229"/>
      <c r="X996" s="229"/>
      <c r="Y996" s="229"/>
      <c r="Z996" s="229"/>
      <c r="AA996" s="229"/>
      <c r="AB996" s="229"/>
      <c r="AC996" s="229"/>
      <c r="AD996" s="2"/>
    </row>
    <row r="997" spans="1:30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88"/>
      <c r="U997" s="229"/>
      <c r="V997" s="229"/>
      <c r="W997" s="229"/>
      <c r="X997" s="229"/>
      <c r="Y997" s="229"/>
      <c r="Z997" s="229"/>
      <c r="AA997" s="229"/>
      <c r="AB997" s="229"/>
      <c r="AC997" s="229"/>
      <c r="AD997" s="2"/>
    </row>
    <row r="998" spans="1:30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88"/>
      <c r="U998" s="229"/>
      <c r="V998" s="229"/>
      <c r="W998" s="229"/>
      <c r="X998" s="229"/>
      <c r="Y998" s="229"/>
      <c r="Z998" s="229"/>
      <c r="AA998" s="229"/>
      <c r="AB998" s="229"/>
      <c r="AC998" s="229"/>
      <c r="AD998" s="2"/>
    </row>
    <row r="999" spans="1:30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88"/>
      <c r="U999" s="229"/>
      <c r="V999" s="229"/>
      <c r="W999" s="229"/>
      <c r="X999" s="229"/>
      <c r="Y999" s="229"/>
      <c r="Z999" s="229"/>
      <c r="AA999" s="229"/>
      <c r="AB999" s="229"/>
      <c r="AC999" s="229"/>
      <c r="AD999" s="2"/>
    </row>
    <row r="1000" spans="1:30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88"/>
      <c r="U1000" s="229"/>
      <c r="V1000" s="229"/>
      <c r="W1000" s="229"/>
      <c r="X1000" s="229"/>
      <c r="Y1000" s="229"/>
      <c r="Z1000" s="229"/>
      <c r="AA1000" s="229"/>
      <c r="AB1000" s="229"/>
      <c r="AC1000" s="229"/>
      <c r="AD1000" s="2"/>
    </row>
  </sheetData>
  <mergeCells count="24">
    <mergeCell ref="A1:S1"/>
    <mergeCell ref="K2:P2"/>
    <mergeCell ref="A2:A4"/>
    <mergeCell ref="B2:B4"/>
    <mergeCell ref="C2:C4"/>
    <mergeCell ref="D2:D4"/>
    <mergeCell ref="M3:M4"/>
    <mergeCell ref="N3:O3"/>
    <mergeCell ref="AB2:AC4"/>
    <mergeCell ref="U2:V4"/>
    <mergeCell ref="W2:X4"/>
    <mergeCell ref="Y2:AA4"/>
    <mergeCell ref="Q2:Q4"/>
    <mergeCell ref="R2:R4"/>
    <mergeCell ref="A75:T75"/>
    <mergeCell ref="P3:P4"/>
    <mergeCell ref="T2:T4"/>
    <mergeCell ref="S2:S4"/>
    <mergeCell ref="E2:J2"/>
    <mergeCell ref="E3:F3"/>
    <mergeCell ref="H3:I3"/>
    <mergeCell ref="G3:G4"/>
    <mergeCell ref="J3:J4"/>
    <mergeCell ref="K3:L3"/>
  </mergeCells>
  <hyperlinks>
    <hyperlink ref="B6" r:id="rId1"/>
    <hyperlink ref="B7" r:id="rId2"/>
    <hyperlink ref="B8" r:id="rId3"/>
    <hyperlink ref="B9" r:id="rId4"/>
    <hyperlink ref="B10" r:id="rId5"/>
    <hyperlink ref="B11" r:id="rId6"/>
    <hyperlink ref="B12" r:id="rId7"/>
    <hyperlink ref="B14" r:id="rId8"/>
    <hyperlink ref="B16" r:id="rId9"/>
    <hyperlink ref="B15" r:id="rId10"/>
    <hyperlink ref="B17" r:id="rId11"/>
    <hyperlink ref="B18" r:id="rId12"/>
    <hyperlink ref="B19" r:id="rId13"/>
    <hyperlink ref="B21" r:id="rId14"/>
    <hyperlink ref="B22" r:id="rId15"/>
    <hyperlink ref="B26" r:id="rId16"/>
    <hyperlink ref="B27" r:id="rId17"/>
    <hyperlink ref="B28" r:id="rId18"/>
    <hyperlink ref="B29" r:id="rId19"/>
    <hyperlink ref="B30" r:id="rId20"/>
    <hyperlink ref="B31" r:id="rId21"/>
    <hyperlink ref="B32" r:id="rId22"/>
    <hyperlink ref="B33" r:id="rId23"/>
    <hyperlink ref="B35" r:id="rId24"/>
    <hyperlink ref="B36" r:id="rId25"/>
    <hyperlink ref="B37" r:id="rId26"/>
    <hyperlink ref="B38" r:id="rId27"/>
    <hyperlink ref="B39" r:id="rId28"/>
    <hyperlink ref="B40" r:id="rId29"/>
    <hyperlink ref="B41" r:id="rId30"/>
    <hyperlink ref="B42" r:id="rId31"/>
    <hyperlink ref="B46" r:id="rId32"/>
    <hyperlink ref="B47" r:id="rId33"/>
    <hyperlink ref="B48" r:id="rId34"/>
    <hyperlink ref="B50" r:id="rId35"/>
    <hyperlink ref="B51" r:id="rId36"/>
    <hyperlink ref="B54" r:id="rId37"/>
    <hyperlink ref="B55" r:id="rId38"/>
    <hyperlink ref="B56" r:id="rId39"/>
    <hyperlink ref="B58" r:id="rId40"/>
    <hyperlink ref="B59" r:id="rId41"/>
    <hyperlink ref="B60" r:id="rId42"/>
    <hyperlink ref="B61" r:id="rId43"/>
    <hyperlink ref="B62" r:id="rId44"/>
    <hyperlink ref="B63" r:id="rId45"/>
    <hyperlink ref="B64" r:id="rId46"/>
    <hyperlink ref="B65" r:id="rId47"/>
  </hyperlinks>
  <pageMargins left="0.7" right="0.7" top="0.75" bottom="0.75" header="0.3" footer="0.3"/>
  <pageSetup paperSize="9" orientation="portrait" horizontalDpi="4294967295" verticalDpi="4294967295"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Mintatanterv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Pusztai Péter</cp:lastModifiedBy>
  <dcterms:modified xsi:type="dcterms:W3CDTF">2017-12-04T14:31:52Z</dcterms:modified>
</cp:coreProperties>
</file>