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65236" windowWidth="9570" windowHeight="11760" tabRatio="675" activeTab="0"/>
  </bookViews>
  <sheets>
    <sheet name="KM12-15" sheetId="1" r:id="rId1"/>
  </sheets>
  <definedNames>
    <definedName name="_xlnm.Print_Area" localSheetId="0">'KM12-15'!$A$1:$Q$70</definedName>
  </definedNames>
  <calcPr fullCalcOnLoad="1"/>
</workbook>
</file>

<file path=xl/sharedStrings.xml><?xml version="1.0" encoding="utf-8"?>
<sst xmlns="http://schemas.openxmlformats.org/spreadsheetml/2006/main" count="221" uniqueCount="131">
  <si>
    <t>Vállalatgazdaságtan</t>
  </si>
  <si>
    <t>Tanulás és kutatásmódszertan</t>
  </si>
  <si>
    <t>Mikroökonómia</t>
  </si>
  <si>
    <t>Környezetgazdaságtan</t>
  </si>
  <si>
    <t>Gazdaságszociológia</t>
  </si>
  <si>
    <t>Matematika alapok II.</t>
  </si>
  <si>
    <t>Makroökonómia</t>
  </si>
  <si>
    <t>Pénzügytan</t>
  </si>
  <si>
    <t>Marketing</t>
  </si>
  <si>
    <t>Statisztika II.</t>
  </si>
  <si>
    <t>Számvitel alapjai</t>
  </si>
  <si>
    <t>Vállalati pénzügyek</t>
  </si>
  <si>
    <t>Vezetés és szervezés</t>
  </si>
  <si>
    <t>Emberierőforrás-menedzsment</t>
  </si>
  <si>
    <t>Tevékenységmenedzsment</t>
  </si>
  <si>
    <t>Vezetői Számvitel</t>
  </si>
  <si>
    <t>Kommunikációs gyakorlatok</t>
  </si>
  <si>
    <t>Értékesítési és eladástechnikák</t>
  </si>
  <si>
    <t>Fogyasztói magatartás</t>
  </si>
  <si>
    <t>Kereskedelemgazdaságtan</t>
  </si>
  <si>
    <t>Marketingkommunikáció alapjai</t>
  </si>
  <si>
    <t>Tervezés és Kontrolling</t>
  </si>
  <si>
    <t>B2B marketing</t>
  </si>
  <si>
    <t>Marketingtervezés</t>
  </si>
  <si>
    <t>I. szemeszter</t>
  </si>
  <si>
    <t>KM szak</t>
  </si>
  <si>
    <t>II. szemeszter</t>
  </si>
  <si>
    <t>III. szemeszter</t>
  </si>
  <si>
    <t>IV. szemeszter</t>
  </si>
  <si>
    <t>V. szemeszter</t>
  </si>
  <si>
    <t>VI. szemeszter</t>
  </si>
  <si>
    <t>Tantárgy típusa</t>
  </si>
  <si>
    <t>Tantárgy neve</t>
  </si>
  <si>
    <t>Döntési technikák</t>
  </si>
  <si>
    <t>Szervezeti Magatartás</t>
  </si>
  <si>
    <t>Szociálpszichológia</t>
  </si>
  <si>
    <t>Óraszám</t>
  </si>
  <si>
    <t>Kredit</t>
  </si>
  <si>
    <t>Negyedév</t>
  </si>
  <si>
    <t>Kommunikáció</t>
  </si>
  <si>
    <t>Vizsga típusa</t>
  </si>
  <si>
    <t>Vizsga</t>
  </si>
  <si>
    <t>Gyakorlati Jegy</t>
  </si>
  <si>
    <t>Szakszeminárium I.</t>
  </si>
  <si>
    <t>Matematika alapok I.</t>
  </si>
  <si>
    <t>Nemzetközi Marketing</t>
  </si>
  <si>
    <t>Tanszék</t>
  </si>
  <si>
    <t>Tantárgyfelelős</t>
  </si>
  <si>
    <t>Informatika</t>
  </si>
  <si>
    <t>Számítástudományi Tanszék</t>
  </si>
  <si>
    <t>Cser László</t>
  </si>
  <si>
    <t>Matematika Tanszék</t>
  </si>
  <si>
    <t>Tallos Péter</t>
  </si>
  <si>
    <t>Üzleti Gazdaságtan Tanszék</t>
  </si>
  <si>
    <t>Czakó Erzsébet</t>
  </si>
  <si>
    <t>Összehasonlító Gazdaságtan Tanszék</t>
  </si>
  <si>
    <t>Szabó Katalin</t>
  </si>
  <si>
    <t>Mikroökonómia Tanszék</t>
  </si>
  <si>
    <t>Trautmann László</t>
  </si>
  <si>
    <t>Szociológiai és Társadalompolitikai Intézet</t>
  </si>
  <si>
    <t>Szántó Zoltán</t>
  </si>
  <si>
    <t>Magatartástudományi és Kommunikációelméleti Intézet</t>
  </si>
  <si>
    <t>Forgács Attila</t>
  </si>
  <si>
    <t>Összesen</t>
  </si>
  <si>
    <t>Órakeret</t>
  </si>
  <si>
    <t>Információrendszerek Tanszék</t>
  </si>
  <si>
    <t>Lovrics László</t>
  </si>
  <si>
    <t>Szabó Bakos Eszter</t>
  </si>
  <si>
    <t>Pénzügy Tanszék</t>
  </si>
  <si>
    <t>Bánfi Tamás</t>
  </si>
  <si>
    <t>Marketing Tanszék</t>
  </si>
  <si>
    <t>Bauer András</t>
  </si>
  <si>
    <t>Üzleti Jogi Tanszék</t>
  </si>
  <si>
    <t>Balásházy Mária</t>
  </si>
  <si>
    <t>Emberi Erőforrások Tanszék</t>
  </si>
  <si>
    <t>Vállalatgazdaságtan gyakorlat</t>
  </si>
  <si>
    <t>Operációkutatás Tanszék</t>
  </si>
  <si>
    <t>Temesi József</t>
  </si>
  <si>
    <t>Statisztika Tanszék</t>
  </si>
  <si>
    <t>Kerékgyártó Györgyné</t>
  </si>
  <si>
    <t>Pénzügyi Számvitel Tanszék</t>
  </si>
  <si>
    <t>Lukács János</t>
  </si>
  <si>
    <t>Befektetések és Vállalati Pénzügy Tanszék</t>
  </si>
  <si>
    <t>Fazakas Gergely</t>
  </si>
  <si>
    <t>Vezetés és Szervezés Tanszék</t>
  </si>
  <si>
    <t>Dobák Miklós</t>
  </si>
  <si>
    <t>Bakacsi Gyula</t>
  </si>
  <si>
    <t>Bevezetés a politikatudományba</t>
  </si>
  <si>
    <t>Politikatudományi Intézet</t>
  </si>
  <si>
    <t>Lánczi András</t>
  </si>
  <si>
    <t>Koncz Katalin</t>
  </si>
  <si>
    <t>Vita László</t>
  </si>
  <si>
    <t>Marketingkutatás</t>
  </si>
  <si>
    <t>Marketingkutatás és Fogyasztói Magatartás Tanszék</t>
  </si>
  <si>
    <t>Simon Judit</t>
  </si>
  <si>
    <t>Logisztika és Ellátási Lánc Menedzsment Tanszék</t>
  </si>
  <si>
    <t>Chikán Attila</t>
  </si>
  <si>
    <t>Vezetői Számvitel Tanszék</t>
  </si>
  <si>
    <t>Bosnyák János</t>
  </si>
  <si>
    <t>Boda György</t>
  </si>
  <si>
    <t>Jenes Barbara</t>
  </si>
  <si>
    <t>Kommunikációs Tanszék</t>
  </si>
  <si>
    <t>Jenei Ágnes</t>
  </si>
  <si>
    <t>Hofmeister Tóth Ágnes</t>
  </si>
  <si>
    <t>Kenesei Zsófia</t>
  </si>
  <si>
    <t>Média és Telekommunikáció Tanszék</t>
  </si>
  <si>
    <t>Bernschütz Mária</t>
  </si>
  <si>
    <t>Móricz Éva</t>
  </si>
  <si>
    <t>Mandják Tibor</t>
  </si>
  <si>
    <t>Stratégiai és Projektvezetés Tanszék</t>
  </si>
  <si>
    <t>Görög Mihály</t>
  </si>
  <si>
    <t>Döntéselmélet Tanszék</t>
  </si>
  <si>
    <t>Zoltayné Paprika Zita</t>
  </si>
  <si>
    <t xml:space="preserve">Kredit összesen </t>
  </si>
  <si>
    <t>VII. szemeszter</t>
  </si>
  <si>
    <t>Szakmai Gyakorlat</t>
  </si>
  <si>
    <t>Üzleti tárgyalások gyakorlat</t>
  </si>
  <si>
    <t>Statisztika I</t>
  </si>
  <si>
    <t>Operációkutatás</t>
  </si>
  <si>
    <t>Adózási ismeretek</t>
  </si>
  <si>
    <t>Stratégia és üzleti tervezés I.</t>
  </si>
  <si>
    <t>Nemzetközi közgazdaságtan</t>
  </si>
  <si>
    <t>vizsga</t>
  </si>
  <si>
    <t>Üzleti etika</t>
  </si>
  <si>
    <t>Egyedi projektek vezetése</t>
  </si>
  <si>
    <t>Gazdasági jog I.</t>
  </si>
  <si>
    <t>Vállalatgazdaságtan esettanulmány</t>
  </si>
  <si>
    <t>Idegen szaknyelv</t>
  </si>
  <si>
    <t>választható</t>
  </si>
  <si>
    <t>Médiaismeret</t>
  </si>
  <si>
    <t>Class/Year:  KM 2012-2015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</si>
</sst>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5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8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 textRotation="90"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" fillId="0" borderId="0" xfId="0" applyFont="1" applyFill="1" applyBorder="1" applyAlignment="1">
      <alignment vertical="center" textRotation="90"/>
    </xf>
    <xf numFmtId="0" fontId="0" fillId="0" borderId="33" xfId="0" applyFont="1" applyFill="1" applyBorder="1" applyAlignment="1">
      <alignment wrapText="1"/>
    </xf>
    <xf numFmtId="0" fontId="1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35" xfId="0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 textRotation="90"/>
    </xf>
    <xf numFmtId="0" fontId="1" fillId="0" borderId="37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33" xfId="0" applyFont="1" applyFill="1" applyBorder="1" applyAlignment="1">
      <alignment horizontal="center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29">
      <selection activeCell="C38" sqref="C38:G38"/>
    </sheetView>
  </sheetViews>
  <sheetFormatPr defaultColWidth="9.140625" defaultRowHeight="12.75"/>
  <cols>
    <col min="1" max="1" width="9.140625" style="23" customWidth="1"/>
    <col min="2" max="2" width="12.8515625" style="24" customWidth="1"/>
    <col min="3" max="3" width="29.57421875" style="24" customWidth="1"/>
    <col min="4" max="4" width="14.28125" style="24" customWidth="1"/>
    <col min="5" max="5" width="9.140625" style="24" customWidth="1"/>
    <col min="6" max="7" width="7.00390625" style="24" customWidth="1"/>
    <col min="8" max="8" width="48.8515625" style="24" hidden="1" customWidth="1"/>
    <col min="9" max="9" width="22.8515625" style="24" hidden="1" customWidth="1"/>
    <col min="10" max="16384" width="9.140625" style="24" customWidth="1"/>
  </cols>
  <sheetData>
    <row r="1" spans="1:4" ht="13.5" thickBot="1">
      <c r="A1" s="53" t="s">
        <v>130</v>
      </c>
      <c r="B1" s="53"/>
      <c r="C1" s="53"/>
      <c r="D1" s="53"/>
    </row>
    <row r="2" spans="1:9" ht="26.25" thickBot="1">
      <c r="A2" s="25" t="s">
        <v>25</v>
      </c>
      <c r="B2" s="3" t="s">
        <v>31</v>
      </c>
      <c r="C2" s="17" t="s">
        <v>32</v>
      </c>
      <c r="D2" s="18" t="s">
        <v>40</v>
      </c>
      <c r="E2" s="1" t="s">
        <v>36</v>
      </c>
      <c r="F2" s="1" t="s">
        <v>37</v>
      </c>
      <c r="G2" s="2" t="s">
        <v>38</v>
      </c>
      <c r="H2" s="26" t="s">
        <v>46</v>
      </c>
      <c r="I2" s="21" t="s">
        <v>47</v>
      </c>
    </row>
    <row r="3" spans="1:11" ht="12.75">
      <c r="A3" s="54" t="s">
        <v>24</v>
      </c>
      <c r="B3" s="27"/>
      <c r="C3" s="47" t="s">
        <v>48</v>
      </c>
      <c r="D3" s="5" t="s">
        <v>42</v>
      </c>
      <c r="E3" s="15">
        <v>24</v>
      </c>
      <c r="F3" s="15">
        <v>3</v>
      </c>
      <c r="G3" s="19">
        <v>2</v>
      </c>
      <c r="H3" s="13" t="s">
        <v>49</v>
      </c>
      <c r="I3" s="22" t="s">
        <v>50</v>
      </c>
      <c r="J3" s="46"/>
      <c r="K3" s="6"/>
    </row>
    <row r="4" spans="1:10" ht="12.75">
      <c r="A4" s="55"/>
      <c r="B4" s="29"/>
      <c r="C4" s="48" t="s">
        <v>44</v>
      </c>
      <c r="D4" s="7" t="s">
        <v>41</v>
      </c>
      <c r="E4" s="8">
        <v>24</v>
      </c>
      <c r="F4" s="8">
        <v>4</v>
      </c>
      <c r="G4" s="22">
        <v>1</v>
      </c>
      <c r="H4" s="13" t="s">
        <v>51</v>
      </c>
      <c r="I4" s="22" t="s">
        <v>52</v>
      </c>
      <c r="J4" s="46"/>
    </row>
    <row r="5" spans="1:10" ht="12.75">
      <c r="A5" s="55"/>
      <c r="B5" s="29"/>
      <c r="C5" s="6" t="s">
        <v>0</v>
      </c>
      <c r="D5" s="7" t="s">
        <v>41</v>
      </c>
      <c r="E5" s="8">
        <v>12</v>
      </c>
      <c r="F5" s="8">
        <v>5</v>
      </c>
      <c r="G5" s="22">
        <v>1</v>
      </c>
      <c r="H5" s="13" t="s">
        <v>53</v>
      </c>
      <c r="I5" s="22" t="s">
        <v>54</v>
      </c>
      <c r="J5" s="46"/>
    </row>
    <row r="6" spans="1:10" ht="12.75">
      <c r="A6" s="55"/>
      <c r="B6" s="29"/>
      <c r="C6" s="6" t="s">
        <v>1</v>
      </c>
      <c r="D6" s="7" t="s">
        <v>42</v>
      </c>
      <c r="E6" s="8">
        <v>12</v>
      </c>
      <c r="F6" s="8">
        <v>3</v>
      </c>
      <c r="G6" s="22">
        <v>1</v>
      </c>
      <c r="H6" s="30" t="s">
        <v>55</v>
      </c>
      <c r="I6" s="22" t="s">
        <v>56</v>
      </c>
      <c r="J6" s="46"/>
    </row>
    <row r="7" spans="1:10" ht="12.75">
      <c r="A7" s="55"/>
      <c r="B7" s="29"/>
      <c r="C7" s="6" t="s">
        <v>2</v>
      </c>
      <c r="D7" s="7" t="s">
        <v>41</v>
      </c>
      <c r="E7" s="8">
        <v>24</v>
      </c>
      <c r="F7" s="8">
        <v>4</v>
      </c>
      <c r="G7" s="22">
        <v>2</v>
      </c>
      <c r="H7" s="13" t="s">
        <v>57</v>
      </c>
      <c r="I7" s="22" t="s">
        <v>58</v>
      </c>
      <c r="J7" s="46"/>
    </row>
    <row r="8" spans="1:10" ht="12.75">
      <c r="A8" s="55"/>
      <c r="B8" s="29"/>
      <c r="C8" s="6" t="s">
        <v>4</v>
      </c>
      <c r="D8" s="9" t="s">
        <v>41</v>
      </c>
      <c r="E8" s="8">
        <v>12</v>
      </c>
      <c r="F8" s="8">
        <v>3</v>
      </c>
      <c r="G8" s="22">
        <v>2</v>
      </c>
      <c r="H8" s="30" t="s">
        <v>59</v>
      </c>
      <c r="I8" s="22" t="s">
        <v>60</v>
      </c>
      <c r="J8" s="46"/>
    </row>
    <row r="9" spans="1:10" ht="12.75">
      <c r="A9" s="55"/>
      <c r="B9" s="29"/>
      <c r="C9" s="6" t="s">
        <v>39</v>
      </c>
      <c r="D9" s="9" t="s">
        <v>41</v>
      </c>
      <c r="E9" s="31">
        <v>12</v>
      </c>
      <c r="F9" s="8">
        <v>4</v>
      </c>
      <c r="G9" s="22">
        <v>1</v>
      </c>
      <c r="H9" s="13" t="s">
        <v>101</v>
      </c>
      <c r="I9" s="22" t="s">
        <v>102</v>
      </c>
      <c r="J9" s="46"/>
    </row>
    <row r="10" spans="1:10" ht="12.75">
      <c r="A10" s="55"/>
      <c r="B10" s="29" t="s">
        <v>63</v>
      </c>
      <c r="C10" s="6"/>
      <c r="D10" s="9"/>
      <c r="E10" s="8">
        <f>SUM(E3:E9)</f>
        <v>120</v>
      </c>
      <c r="F10" s="8">
        <f>SUM(F3:F9)</f>
        <v>26</v>
      </c>
      <c r="G10" s="22"/>
      <c r="H10" s="13"/>
      <c r="I10" s="22"/>
      <c r="J10" s="46"/>
    </row>
    <row r="11" spans="1:10" ht="13.5" thickBot="1">
      <c r="A11" s="56"/>
      <c r="B11" s="32" t="s">
        <v>64</v>
      </c>
      <c r="C11" s="10"/>
      <c r="D11" s="11"/>
      <c r="E11" s="33">
        <v>120</v>
      </c>
      <c r="F11" s="33"/>
      <c r="G11" s="34"/>
      <c r="H11" s="35"/>
      <c r="I11" s="34"/>
      <c r="J11" s="46"/>
    </row>
    <row r="12" spans="1:10" ht="12.75">
      <c r="A12" s="54" t="s">
        <v>26</v>
      </c>
      <c r="B12" s="27"/>
      <c r="C12" s="47" t="s">
        <v>117</v>
      </c>
      <c r="D12" s="12" t="s">
        <v>42</v>
      </c>
      <c r="E12" s="15">
        <v>12</v>
      </c>
      <c r="F12" s="15">
        <v>3</v>
      </c>
      <c r="G12" s="19">
        <v>1</v>
      </c>
      <c r="H12" s="36" t="s">
        <v>65</v>
      </c>
      <c r="I12" s="19" t="s">
        <v>66</v>
      </c>
      <c r="J12" s="46"/>
    </row>
    <row r="13" spans="1:10" ht="12.75">
      <c r="A13" s="55"/>
      <c r="B13" s="29"/>
      <c r="C13" s="48" t="s">
        <v>5</v>
      </c>
      <c r="D13" s="9" t="s">
        <v>41</v>
      </c>
      <c r="E13" s="8">
        <v>24</v>
      </c>
      <c r="F13" s="8">
        <v>4</v>
      </c>
      <c r="G13" s="22">
        <v>1.2</v>
      </c>
      <c r="H13" s="13" t="s">
        <v>51</v>
      </c>
      <c r="I13" s="22" t="s">
        <v>52</v>
      </c>
      <c r="J13" s="46"/>
    </row>
    <row r="14" spans="1:10" ht="12.75">
      <c r="A14" s="55"/>
      <c r="B14" s="29"/>
      <c r="C14" s="6" t="s">
        <v>6</v>
      </c>
      <c r="D14" s="9" t="s">
        <v>41</v>
      </c>
      <c r="E14" s="8">
        <v>24</v>
      </c>
      <c r="F14" s="8">
        <v>4</v>
      </c>
      <c r="G14" s="22">
        <v>1.2</v>
      </c>
      <c r="H14" s="13" t="s">
        <v>6</v>
      </c>
      <c r="I14" s="22" t="s">
        <v>67</v>
      </c>
      <c r="J14" s="46"/>
    </row>
    <row r="15" spans="1:10" ht="12.75">
      <c r="A15" s="55"/>
      <c r="B15" s="29"/>
      <c r="C15" s="6" t="s">
        <v>7</v>
      </c>
      <c r="D15" s="9" t="s">
        <v>41</v>
      </c>
      <c r="E15" s="8">
        <v>12</v>
      </c>
      <c r="F15" s="8">
        <v>4</v>
      </c>
      <c r="G15" s="22">
        <v>1</v>
      </c>
      <c r="H15" s="13" t="s">
        <v>68</v>
      </c>
      <c r="I15" s="22" t="s">
        <v>69</v>
      </c>
      <c r="J15" s="46"/>
    </row>
    <row r="16" spans="1:10" ht="12.75">
      <c r="A16" s="55"/>
      <c r="B16" s="29"/>
      <c r="C16" s="6" t="s">
        <v>8</v>
      </c>
      <c r="D16" s="9" t="s">
        <v>42</v>
      </c>
      <c r="E16" s="8">
        <v>12</v>
      </c>
      <c r="F16" s="8">
        <v>5</v>
      </c>
      <c r="G16" s="22">
        <v>1</v>
      </c>
      <c r="H16" s="13" t="s">
        <v>70</v>
      </c>
      <c r="I16" s="22" t="s">
        <v>71</v>
      </c>
      <c r="J16" s="46"/>
    </row>
    <row r="17" spans="1:10" ht="12.75">
      <c r="A17" s="55"/>
      <c r="B17" s="29"/>
      <c r="C17" s="6" t="s">
        <v>12</v>
      </c>
      <c r="D17" s="9" t="s">
        <v>41</v>
      </c>
      <c r="E17" s="8">
        <v>12</v>
      </c>
      <c r="F17" s="8">
        <v>4</v>
      </c>
      <c r="G17" s="22">
        <v>2</v>
      </c>
      <c r="H17" s="13" t="s">
        <v>72</v>
      </c>
      <c r="I17" s="22" t="s">
        <v>73</v>
      </c>
      <c r="J17" s="46"/>
    </row>
    <row r="18" spans="1:10" ht="12.75">
      <c r="A18" s="55"/>
      <c r="B18" s="29"/>
      <c r="C18" s="6" t="s">
        <v>75</v>
      </c>
      <c r="D18" s="9" t="s">
        <v>42</v>
      </c>
      <c r="E18" s="8">
        <v>12</v>
      </c>
      <c r="F18" s="8">
        <v>3</v>
      </c>
      <c r="G18" s="22">
        <v>2</v>
      </c>
      <c r="H18" s="37" t="s">
        <v>53</v>
      </c>
      <c r="I18" s="22" t="s">
        <v>54</v>
      </c>
      <c r="J18" s="46"/>
    </row>
    <row r="19" spans="1:10" ht="12.75">
      <c r="A19" s="55"/>
      <c r="B19" s="29" t="s">
        <v>63</v>
      </c>
      <c r="C19" s="6"/>
      <c r="D19" s="9"/>
      <c r="E19" s="8">
        <f>SUM(E12:E18)</f>
        <v>108</v>
      </c>
      <c r="F19" s="8">
        <f>SUM(F12:F18)</f>
        <v>27</v>
      </c>
      <c r="G19" s="22"/>
      <c r="H19" s="13"/>
      <c r="I19" s="22"/>
      <c r="J19" s="46"/>
    </row>
    <row r="20" spans="1:10" ht="13.5" thickBot="1">
      <c r="A20" s="56"/>
      <c r="B20" s="32" t="s">
        <v>64</v>
      </c>
      <c r="C20" s="10"/>
      <c r="D20" s="11"/>
      <c r="E20" s="33">
        <v>120</v>
      </c>
      <c r="F20" s="33"/>
      <c r="G20" s="34"/>
      <c r="H20" s="35"/>
      <c r="I20" s="34"/>
      <c r="J20" s="46"/>
    </row>
    <row r="21" spans="1:10" ht="12.75">
      <c r="A21" s="50" t="s">
        <v>27</v>
      </c>
      <c r="B21" s="27"/>
      <c r="C21" s="47" t="s">
        <v>118</v>
      </c>
      <c r="D21" s="12" t="s">
        <v>41</v>
      </c>
      <c r="E21" s="15">
        <v>12</v>
      </c>
      <c r="F21" s="15">
        <v>4</v>
      </c>
      <c r="G21" s="19">
        <v>1</v>
      </c>
      <c r="H21" s="36" t="s">
        <v>76</v>
      </c>
      <c r="I21" s="19" t="s">
        <v>77</v>
      </c>
      <c r="J21" s="46"/>
    </row>
    <row r="22" spans="1:10" ht="12.75">
      <c r="A22" s="51"/>
      <c r="B22" s="29"/>
      <c r="C22" s="48" t="s">
        <v>9</v>
      </c>
      <c r="D22" s="9" t="s">
        <v>42</v>
      </c>
      <c r="E22" s="8">
        <v>24</v>
      </c>
      <c r="F22" s="8">
        <v>4</v>
      </c>
      <c r="G22" s="22">
        <v>2</v>
      </c>
      <c r="H22" s="13" t="s">
        <v>78</v>
      </c>
      <c r="I22" s="22" t="s">
        <v>79</v>
      </c>
      <c r="J22" s="49"/>
    </row>
    <row r="23" spans="1:10" ht="12.75">
      <c r="A23" s="51"/>
      <c r="B23" s="29"/>
      <c r="C23" s="6" t="s">
        <v>87</v>
      </c>
      <c r="D23" s="9" t="s">
        <v>41</v>
      </c>
      <c r="E23" s="8">
        <v>12</v>
      </c>
      <c r="F23" s="8">
        <v>4</v>
      </c>
      <c r="G23" s="22">
        <v>1</v>
      </c>
      <c r="H23" s="13" t="s">
        <v>6</v>
      </c>
      <c r="I23" s="22" t="s">
        <v>67</v>
      </c>
      <c r="J23" s="46"/>
    </row>
    <row r="24" spans="1:10" ht="12.75">
      <c r="A24" s="51"/>
      <c r="B24" s="29"/>
      <c r="C24" s="6" t="s">
        <v>10</v>
      </c>
      <c r="D24" s="9" t="s">
        <v>42</v>
      </c>
      <c r="E24" s="8">
        <v>18</v>
      </c>
      <c r="F24" s="8">
        <v>5</v>
      </c>
      <c r="G24" s="22">
        <v>1.2</v>
      </c>
      <c r="H24" s="13" t="s">
        <v>80</v>
      </c>
      <c r="I24" s="22" t="s">
        <v>81</v>
      </c>
      <c r="J24" s="46"/>
    </row>
    <row r="25" spans="1:10" ht="12.75">
      <c r="A25" s="51"/>
      <c r="B25" s="29"/>
      <c r="C25" s="6" t="s">
        <v>11</v>
      </c>
      <c r="D25" s="9" t="s">
        <v>41</v>
      </c>
      <c r="E25" s="8">
        <v>18</v>
      </c>
      <c r="F25" s="8">
        <v>5</v>
      </c>
      <c r="G25" s="22">
        <v>1.2</v>
      </c>
      <c r="H25" s="13" t="s">
        <v>82</v>
      </c>
      <c r="I25" s="22" t="s">
        <v>83</v>
      </c>
      <c r="J25" s="46"/>
    </row>
    <row r="26" spans="1:10" ht="12.75">
      <c r="A26" s="51"/>
      <c r="B26" s="29"/>
      <c r="C26" s="6" t="s">
        <v>34</v>
      </c>
      <c r="D26" s="9" t="s">
        <v>41</v>
      </c>
      <c r="E26" s="8">
        <v>12</v>
      </c>
      <c r="F26" s="8">
        <v>4</v>
      </c>
      <c r="G26" s="22">
        <v>1</v>
      </c>
      <c r="H26" s="13" t="s">
        <v>84</v>
      </c>
      <c r="I26" s="22" t="s">
        <v>85</v>
      </c>
      <c r="J26" s="46"/>
    </row>
    <row r="27" spans="1:10" ht="12.75">
      <c r="A27" s="51"/>
      <c r="B27" s="29"/>
      <c r="C27" s="6" t="s">
        <v>119</v>
      </c>
      <c r="D27" s="9" t="s">
        <v>42</v>
      </c>
      <c r="E27" s="8">
        <v>12</v>
      </c>
      <c r="F27" s="8">
        <v>3</v>
      </c>
      <c r="G27" s="22">
        <v>2</v>
      </c>
      <c r="H27" s="13" t="s">
        <v>34</v>
      </c>
      <c r="I27" s="22" t="s">
        <v>86</v>
      </c>
      <c r="J27" s="46"/>
    </row>
    <row r="28" spans="1:10" ht="12.75">
      <c r="A28" s="51"/>
      <c r="B28" s="29"/>
      <c r="C28" s="6" t="s">
        <v>120</v>
      </c>
      <c r="D28" s="9" t="s">
        <v>41</v>
      </c>
      <c r="E28" s="8">
        <v>12</v>
      </c>
      <c r="F28" s="8">
        <v>3</v>
      </c>
      <c r="G28" s="22">
        <v>1</v>
      </c>
      <c r="H28" s="13" t="s">
        <v>61</v>
      </c>
      <c r="I28" s="22" t="s">
        <v>62</v>
      </c>
      <c r="J28" s="46"/>
    </row>
    <row r="29" spans="1:10" ht="12.75">
      <c r="A29" s="51"/>
      <c r="B29" s="29" t="s">
        <v>63</v>
      </c>
      <c r="C29" s="6"/>
      <c r="D29" s="9"/>
      <c r="E29" s="8">
        <f>SUM(E21:E28)</f>
        <v>120</v>
      </c>
      <c r="F29" s="8">
        <f>SUM(F21:F28)</f>
        <v>32</v>
      </c>
      <c r="G29" s="22"/>
      <c r="H29" s="13"/>
      <c r="I29" s="22"/>
      <c r="J29" s="46"/>
    </row>
    <row r="30" spans="1:10" ht="13.5" thickBot="1">
      <c r="A30" s="52"/>
      <c r="B30" s="32" t="s">
        <v>64</v>
      </c>
      <c r="C30" s="10"/>
      <c r="D30" s="11"/>
      <c r="E30" s="33">
        <v>120</v>
      </c>
      <c r="F30" s="33"/>
      <c r="G30" s="34"/>
      <c r="H30" s="35"/>
      <c r="I30" s="34"/>
      <c r="J30" s="46"/>
    </row>
    <row r="31" spans="1:10" ht="12.75">
      <c r="A31" s="50" t="s">
        <v>28</v>
      </c>
      <c r="B31" s="27"/>
      <c r="C31" s="4" t="s">
        <v>13</v>
      </c>
      <c r="D31" s="12" t="s">
        <v>42</v>
      </c>
      <c r="E31" s="15">
        <v>12</v>
      </c>
      <c r="F31" s="15">
        <v>3</v>
      </c>
      <c r="G31" s="19">
        <v>2</v>
      </c>
      <c r="H31" s="36" t="s">
        <v>74</v>
      </c>
      <c r="I31" s="19" t="s">
        <v>90</v>
      </c>
      <c r="J31" s="46"/>
    </row>
    <row r="32" spans="1:9" ht="12.75">
      <c r="A32" s="51"/>
      <c r="B32" s="29"/>
      <c r="C32" s="48" t="s">
        <v>3</v>
      </c>
      <c r="D32" s="9" t="s">
        <v>41</v>
      </c>
      <c r="E32" s="8">
        <v>12</v>
      </c>
      <c r="F32" s="8">
        <v>4</v>
      </c>
      <c r="G32" s="22">
        <v>1.2</v>
      </c>
      <c r="H32" s="13" t="s">
        <v>78</v>
      </c>
      <c r="I32" s="22" t="s">
        <v>91</v>
      </c>
    </row>
    <row r="33" spans="1:9" ht="12.75">
      <c r="A33" s="51"/>
      <c r="B33" s="29"/>
      <c r="C33" s="6" t="s">
        <v>92</v>
      </c>
      <c r="D33" s="9" t="s">
        <v>42</v>
      </c>
      <c r="E33" s="8">
        <v>24</v>
      </c>
      <c r="F33" s="8">
        <v>5</v>
      </c>
      <c r="G33" s="22">
        <v>1</v>
      </c>
      <c r="H33" s="13" t="s">
        <v>93</v>
      </c>
      <c r="I33" s="22" t="s">
        <v>94</v>
      </c>
    </row>
    <row r="34" spans="1:9" ht="12.75">
      <c r="A34" s="51"/>
      <c r="B34" s="29"/>
      <c r="C34" s="6" t="s">
        <v>35</v>
      </c>
      <c r="D34" s="9" t="s">
        <v>41</v>
      </c>
      <c r="E34" s="8">
        <v>12</v>
      </c>
      <c r="F34" s="8">
        <v>3</v>
      </c>
      <c r="G34" s="22">
        <v>2</v>
      </c>
      <c r="H34" s="13" t="s">
        <v>95</v>
      </c>
      <c r="I34" s="22" t="s">
        <v>96</v>
      </c>
    </row>
    <row r="35" spans="1:9" ht="12.75">
      <c r="A35" s="51"/>
      <c r="B35" s="29"/>
      <c r="C35" s="6" t="s">
        <v>15</v>
      </c>
      <c r="D35" s="9" t="s">
        <v>42</v>
      </c>
      <c r="E35" s="8">
        <v>24</v>
      </c>
      <c r="F35" s="8">
        <v>5</v>
      </c>
      <c r="G35" s="22">
        <v>1.2</v>
      </c>
      <c r="H35" s="13" t="s">
        <v>97</v>
      </c>
      <c r="I35" s="22" t="s">
        <v>98</v>
      </c>
    </row>
    <row r="36" spans="1:9" ht="12.75">
      <c r="A36" s="51"/>
      <c r="B36" s="29"/>
      <c r="C36" s="6" t="s">
        <v>45</v>
      </c>
      <c r="D36" s="9" t="s">
        <v>41</v>
      </c>
      <c r="E36" s="8">
        <v>12</v>
      </c>
      <c r="F36" s="8">
        <v>5</v>
      </c>
      <c r="G36" s="22">
        <v>2</v>
      </c>
      <c r="H36" s="13" t="s">
        <v>93</v>
      </c>
      <c r="I36" s="22" t="s">
        <v>100</v>
      </c>
    </row>
    <row r="37" spans="1:9" ht="12.75">
      <c r="A37" s="51"/>
      <c r="B37" s="29"/>
      <c r="C37" s="6" t="s">
        <v>121</v>
      </c>
      <c r="D37" s="9" t="s">
        <v>122</v>
      </c>
      <c r="E37" s="8">
        <v>12</v>
      </c>
      <c r="F37" s="8">
        <v>3</v>
      </c>
      <c r="G37" s="22"/>
      <c r="H37" s="13"/>
      <c r="I37" s="22"/>
    </row>
    <row r="38" spans="1:9" ht="12.75">
      <c r="A38" s="51"/>
      <c r="B38" s="29"/>
      <c r="C38" s="48" t="s">
        <v>129</v>
      </c>
      <c r="D38" s="9" t="s">
        <v>122</v>
      </c>
      <c r="E38" s="8">
        <v>12</v>
      </c>
      <c r="F38" s="8">
        <v>4</v>
      </c>
      <c r="G38" s="22"/>
      <c r="H38" s="13"/>
      <c r="I38" s="22"/>
    </row>
    <row r="39" spans="1:9" ht="12.75">
      <c r="A39" s="51"/>
      <c r="B39" s="29" t="s">
        <v>63</v>
      </c>
      <c r="C39" s="6"/>
      <c r="D39" s="9"/>
      <c r="E39" s="8">
        <f>SUM(E31:E38)</f>
        <v>120</v>
      </c>
      <c r="F39" s="8">
        <f>SUM(F31:F38)</f>
        <v>32</v>
      </c>
      <c r="G39" s="22"/>
      <c r="H39" s="13"/>
      <c r="I39" s="22"/>
    </row>
    <row r="40" spans="1:9" ht="13.5" thickBot="1">
      <c r="A40" s="52"/>
      <c r="B40" s="32" t="s">
        <v>64</v>
      </c>
      <c r="C40" s="10"/>
      <c r="D40" s="11"/>
      <c r="E40" s="33">
        <v>120</v>
      </c>
      <c r="F40" s="33"/>
      <c r="G40" s="34"/>
      <c r="H40" s="35"/>
      <c r="I40" s="34"/>
    </row>
    <row r="41" spans="1:9" ht="12.75">
      <c r="A41" s="28"/>
      <c r="B41" s="6"/>
      <c r="C41" s="6"/>
      <c r="D41" s="13"/>
      <c r="E41" s="6"/>
      <c r="F41" s="6">
        <f>+F39+F29+F19+F10</f>
        <v>117</v>
      </c>
      <c r="G41" s="6"/>
      <c r="H41" s="13"/>
      <c r="I41" s="7"/>
    </row>
    <row r="42" spans="1:9" s="6" customFormat="1" ht="13.5" thickBot="1">
      <c r="A42" s="28"/>
      <c r="D42" s="13"/>
      <c r="H42" s="13"/>
      <c r="I42" s="7"/>
    </row>
    <row r="43" spans="1:9" ht="26.25" thickBot="1">
      <c r="A43" s="39" t="s">
        <v>25</v>
      </c>
      <c r="B43" s="44" t="s">
        <v>31</v>
      </c>
      <c r="C43" s="17" t="s">
        <v>32</v>
      </c>
      <c r="D43" s="18" t="s">
        <v>40</v>
      </c>
      <c r="E43" s="20" t="s">
        <v>36</v>
      </c>
      <c r="F43" s="20" t="s">
        <v>37</v>
      </c>
      <c r="G43" s="21" t="s">
        <v>38</v>
      </c>
      <c r="H43" s="26" t="s">
        <v>46</v>
      </c>
      <c r="I43" s="21" t="s">
        <v>47</v>
      </c>
    </row>
    <row r="44" spans="1:9" ht="12.75">
      <c r="A44" s="51" t="s">
        <v>29</v>
      </c>
      <c r="B44" s="29"/>
      <c r="C44" s="6" t="s">
        <v>123</v>
      </c>
      <c r="D44" s="9" t="s">
        <v>41</v>
      </c>
      <c r="E44" s="8">
        <v>12</v>
      </c>
      <c r="F44" s="8">
        <v>3</v>
      </c>
      <c r="G44" s="22">
        <v>2</v>
      </c>
      <c r="H44" s="13" t="s">
        <v>88</v>
      </c>
      <c r="I44" s="22" t="s">
        <v>89</v>
      </c>
    </row>
    <row r="45" spans="1:9" ht="12.75">
      <c r="A45" s="51"/>
      <c r="B45" s="29"/>
      <c r="C45" s="6" t="s">
        <v>17</v>
      </c>
      <c r="D45" s="9" t="s">
        <v>42</v>
      </c>
      <c r="E45" s="8">
        <v>12</v>
      </c>
      <c r="F45" s="8">
        <v>4</v>
      </c>
      <c r="G45" s="22">
        <v>1</v>
      </c>
      <c r="H45" s="13" t="s">
        <v>70</v>
      </c>
      <c r="I45" s="22" t="s">
        <v>71</v>
      </c>
    </row>
    <row r="46" spans="1:9" ht="12.75">
      <c r="A46" s="51"/>
      <c r="B46" s="29"/>
      <c r="C46" s="6" t="s">
        <v>18</v>
      </c>
      <c r="D46" s="9" t="s">
        <v>41</v>
      </c>
      <c r="E46" s="8">
        <v>24</v>
      </c>
      <c r="F46" s="8">
        <v>5</v>
      </c>
      <c r="G46" s="22">
        <v>1</v>
      </c>
      <c r="H46" s="13" t="s">
        <v>93</v>
      </c>
      <c r="I46" s="22" t="s">
        <v>103</v>
      </c>
    </row>
    <row r="47" spans="1:9" ht="12.75">
      <c r="A47" s="51"/>
      <c r="B47" s="29"/>
      <c r="C47" s="6" t="s">
        <v>19</v>
      </c>
      <c r="D47" s="9" t="s">
        <v>41</v>
      </c>
      <c r="E47" s="8">
        <v>12</v>
      </c>
      <c r="F47" s="8">
        <v>4</v>
      </c>
      <c r="G47" s="22">
        <v>2</v>
      </c>
      <c r="H47" s="13" t="s">
        <v>70</v>
      </c>
      <c r="I47" s="22" t="s">
        <v>104</v>
      </c>
    </row>
    <row r="48" spans="1:9" ht="12.75">
      <c r="A48" s="51"/>
      <c r="B48" s="29"/>
      <c r="C48" s="6" t="s">
        <v>20</v>
      </c>
      <c r="D48" s="9" t="s">
        <v>41</v>
      </c>
      <c r="E48" s="8">
        <v>24</v>
      </c>
      <c r="F48" s="8">
        <v>5</v>
      </c>
      <c r="G48" s="22">
        <v>1</v>
      </c>
      <c r="H48" s="13" t="s">
        <v>105</v>
      </c>
      <c r="I48" s="22" t="s">
        <v>106</v>
      </c>
    </row>
    <row r="49" spans="1:9" ht="12.75">
      <c r="A49" s="51"/>
      <c r="B49" s="29"/>
      <c r="C49" s="16" t="s">
        <v>21</v>
      </c>
      <c r="D49" s="9" t="s">
        <v>41</v>
      </c>
      <c r="E49" s="8">
        <v>12</v>
      </c>
      <c r="F49" s="8">
        <v>5</v>
      </c>
      <c r="G49" s="22">
        <v>1.2</v>
      </c>
      <c r="H49" s="13" t="s">
        <v>105</v>
      </c>
      <c r="I49" s="22" t="s">
        <v>107</v>
      </c>
    </row>
    <row r="50" spans="1:9" ht="12.75">
      <c r="A50" s="51"/>
      <c r="B50" s="29"/>
      <c r="C50" s="6" t="s">
        <v>33</v>
      </c>
      <c r="D50" s="7" t="s">
        <v>42</v>
      </c>
      <c r="E50" s="8">
        <v>12</v>
      </c>
      <c r="F50" s="8">
        <v>3</v>
      </c>
      <c r="G50" s="22">
        <v>1.2</v>
      </c>
      <c r="H50" s="13"/>
      <c r="I50" s="22"/>
    </row>
    <row r="51" spans="1:9" ht="12.75">
      <c r="A51" s="51"/>
      <c r="B51" s="29"/>
      <c r="C51" s="6" t="s">
        <v>125</v>
      </c>
      <c r="D51" s="7" t="s">
        <v>41</v>
      </c>
      <c r="E51" s="8">
        <v>12</v>
      </c>
      <c r="F51" s="8">
        <v>3</v>
      </c>
      <c r="G51" s="22"/>
      <c r="H51" s="13"/>
      <c r="I51" s="22"/>
    </row>
    <row r="52" spans="1:9" ht="12.75">
      <c r="A52" s="51"/>
      <c r="B52" s="29" t="s">
        <v>63</v>
      </c>
      <c r="C52" s="6"/>
      <c r="D52" s="7"/>
      <c r="E52" s="8">
        <f>SUM(E44:E51)</f>
        <v>120</v>
      </c>
      <c r="F52" s="8">
        <f>SUM(F44:F51)</f>
        <v>32</v>
      </c>
      <c r="G52" s="22"/>
      <c r="H52" s="13"/>
      <c r="I52" s="22"/>
    </row>
    <row r="53" spans="1:9" ht="13.5" thickBot="1">
      <c r="A53" s="52"/>
      <c r="B53" s="32" t="s">
        <v>64</v>
      </c>
      <c r="C53" s="10"/>
      <c r="D53" s="14"/>
      <c r="E53" s="33">
        <v>120</v>
      </c>
      <c r="F53" s="33"/>
      <c r="G53" s="34"/>
      <c r="H53" s="35"/>
      <c r="I53" s="34"/>
    </row>
    <row r="54" spans="1:9" ht="12.75">
      <c r="A54" s="50" t="s">
        <v>30</v>
      </c>
      <c r="B54" s="27"/>
      <c r="C54" s="4" t="s">
        <v>16</v>
      </c>
      <c r="D54" s="12" t="s">
        <v>42</v>
      </c>
      <c r="E54" s="15">
        <v>12</v>
      </c>
      <c r="F54" s="8">
        <v>3</v>
      </c>
      <c r="G54" s="19">
        <v>1</v>
      </c>
      <c r="H54" s="36" t="s">
        <v>101</v>
      </c>
      <c r="I54" s="19" t="s">
        <v>102</v>
      </c>
    </row>
    <row r="55" spans="1:9" ht="12.75">
      <c r="A55" s="51"/>
      <c r="B55" s="29"/>
      <c r="C55" s="6" t="s">
        <v>22</v>
      </c>
      <c r="D55" s="7" t="s">
        <v>41</v>
      </c>
      <c r="E55" s="8">
        <v>12</v>
      </c>
      <c r="F55" s="8">
        <v>3</v>
      </c>
      <c r="G55" s="22">
        <v>1</v>
      </c>
      <c r="H55" s="13" t="s">
        <v>93</v>
      </c>
      <c r="I55" s="22" t="s">
        <v>108</v>
      </c>
    </row>
    <row r="56" spans="1:9" ht="12.75">
      <c r="A56" s="51"/>
      <c r="B56" s="29"/>
      <c r="C56" s="6" t="s">
        <v>23</v>
      </c>
      <c r="D56" s="7" t="s">
        <v>42</v>
      </c>
      <c r="E56" s="8">
        <v>24</v>
      </c>
      <c r="F56" s="8">
        <v>5</v>
      </c>
      <c r="G56" s="22">
        <v>1</v>
      </c>
      <c r="H56" s="13" t="s">
        <v>70</v>
      </c>
      <c r="I56" s="22" t="s">
        <v>71</v>
      </c>
    </row>
    <row r="57" spans="1:9" ht="12.75">
      <c r="A57" s="51"/>
      <c r="B57" s="45"/>
      <c r="C57" s="6" t="s">
        <v>124</v>
      </c>
      <c r="D57" s="7" t="s">
        <v>42</v>
      </c>
      <c r="E57" s="8">
        <v>12</v>
      </c>
      <c r="F57" s="8">
        <v>4</v>
      </c>
      <c r="G57" s="22">
        <v>2</v>
      </c>
      <c r="H57" s="13" t="s">
        <v>109</v>
      </c>
      <c r="I57" s="22" t="s">
        <v>110</v>
      </c>
    </row>
    <row r="58" spans="1:9" ht="12.75">
      <c r="A58" s="51"/>
      <c r="B58" s="29"/>
      <c r="C58" s="6" t="s">
        <v>126</v>
      </c>
      <c r="D58" s="7" t="s">
        <v>42</v>
      </c>
      <c r="E58" s="8">
        <v>12</v>
      </c>
      <c r="F58" s="8">
        <v>3</v>
      </c>
      <c r="G58" s="22">
        <v>1</v>
      </c>
      <c r="H58" s="13" t="s">
        <v>111</v>
      </c>
      <c r="I58" s="22" t="s">
        <v>112</v>
      </c>
    </row>
    <row r="59" spans="1:9" ht="12.75">
      <c r="A59" s="51"/>
      <c r="B59" s="29"/>
      <c r="C59" s="6" t="s">
        <v>43</v>
      </c>
      <c r="D59" s="7" t="s">
        <v>42</v>
      </c>
      <c r="E59" s="8">
        <v>24</v>
      </c>
      <c r="F59" s="8">
        <v>3</v>
      </c>
      <c r="G59" s="22">
        <v>2</v>
      </c>
      <c r="H59" s="13"/>
      <c r="I59" s="22"/>
    </row>
    <row r="60" spans="1:9" ht="12.75">
      <c r="A60" s="51"/>
      <c r="B60" s="29"/>
      <c r="C60" s="6" t="s">
        <v>14</v>
      </c>
      <c r="D60" s="7" t="s">
        <v>42</v>
      </c>
      <c r="E60" s="8">
        <v>12</v>
      </c>
      <c r="F60" s="8">
        <v>4</v>
      </c>
      <c r="G60" s="22">
        <v>1</v>
      </c>
      <c r="H60" s="13" t="s">
        <v>53</v>
      </c>
      <c r="I60" s="22" t="s">
        <v>99</v>
      </c>
    </row>
    <row r="61" spans="1:9" ht="12.75">
      <c r="A61" s="51"/>
      <c r="B61" s="29" t="s">
        <v>63</v>
      </c>
      <c r="C61" s="6"/>
      <c r="D61" s="7"/>
      <c r="E61" s="8">
        <f>SUM(E54:E60)</f>
        <v>108</v>
      </c>
      <c r="F61" s="8">
        <f>SUM(F54:F60)</f>
        <v>25</v>
      </c>
      <c r="G61" s="22"/>
      <c r="H61" s="13"/>
      <c r="I61" s="22"/>
    </row>
    <row r="62" spans="1:9" ht="13.5" thickBot="1">
      <c r="A62" s="52"/>
      <c r="B62" s="32" t="s">
        <v>64</v>
      </c>
      <c r="C62" s="10"/>
      <c r="D62" s="14"/>
      <c r="E62" s="33">
        <v>120</v>
      </c>
      <c r="F62" s="33"/>
      <c r="G62" s="34"/>
      <c r="H62" s="35"/>
      <c r="I62" s="34"/>
    </row>
    <row r="63" spans="1:9" ht="12.75" customHeight="1">
      <c r="A63" s="50" t="s">
        <v>114</v>
      </c>
      <c r="B63" s="27"/>
      <c r="C63" s="4" t="s">
        <v>116</v>
      </c>
      <c r="D63" s="19" t="s">
        <v>42</v>
      </c>
      <c r="E63" s="4">
        <v>12</v>
      </c>
      <c r="F63" s="15">
        <v>3</v>
      </c>
      <c r="G63" s="5">
        <v>1</v>
      </c>
      <c r="H63" s="37" t="s">
        <v>101</v>
      </c>
      <c r="I63" s="7" t="s">
        <v>102</v>
      </c>
    </row>
    <row r="64" spans="1:9" ht="12.75">
      <c r="A64" s="51"/>
      <c r="B64" s="29"/>
      <c r="C64" s="6" t="s">
        <v>115</v>
      </c>
      <c r="D64" s="22" t="s">
        <v>42</v>
      </c>
      <c r="E64" s="6">
        <v>0</v>
      </c>
      <c r="F64" s="8">
        <v>30</v>
      </c>
      <c r="G64" s="7">
        <v>1.2</v>
      </c>
      <c r="H64" s="30" t="s">
        <v>93</v>
      </c>
      <c r="I64" s="7" t="s">
        <v>94</v>
      </c>
    </row>
    <row r="65" spans="1:9" ht="12.75">
      <c r="A65" s="51"/>
      <c r="B65" s="45"/>
      <c r="C65" s="6" t="s">
        <v>43</v>
      </c>
      <c r="D65" s="7" t="s">
        <v>42</v>
      </c>
      <c r="E65" s="6">
        <v>24</v>
      </c>
      <c r="F65" s="8">
        <v>3</v>
      </c>
      <c r="G65" s="7"/>
      <c r="H65" s="30"/>
      <c r="I65" s="7"/>
    </row>
    <row r="66" spans="1:9" ht="13.5" thickBot="1">
      <c r="A66" s="51"/>
      <c r="B66" s="45"/>
      <c r="C66" s="6"/>
      <c r="D66" s="7"/>
      <c r="E66" s="6"/>
      <c r="F66" s="6">
        <f>SUM(F63:F65)</f>
        <v>36</v>
      </c>
      <c r="G66" s="7"/>
      <c r="H66" s="43"/>
      <c r="I66" s="14"/>
    </row>
    <row r="67" spans="1:9" ht="12.75">
      <c r="A67" s="51"/>
      <c r="B67" s="40" t="s">
        <v>113</v>
      </c>
      <c r="C67" s="4"/>
      <c r="D67" s="5"/>
      <c r="E67" s="4"/>
      <c r="F67" s="47">
        <f>+F41+F52+F61+F66</f>
        <v>210</v>
      </c>
      <c r="G67" s="5"/>
      <c r="H67" s="36"/>
      <c r="I67" s="5"/>
    </row>
    <row r="68" spans="1:9" ht="12.75">
      <c r="A68" s="51"/>
      <c r="B68" s="45" t="s">
        <v>128</v>
      </c>
      <c r="C68" s="8" t="s">
        <v>127</v>
      </c>
      <c r="D68" s="7"/>
      <c r="E68" s="6"/>
      <c r="F68" s="48"/>
      <c r="G68" s="7"/>
      <c r="H68" s="13"/>
      <c r="I68" s="7"/>
    </row>
    <row r="69" spans="1:9" ht="12.75">
      <c r="A69" s="51"/>
      <c r="B69" s="45"/>
      <c r="C69" s="6"/>
      <c r="D69" s="7"/>
      <c r="E69" s="6"/>
      <c r="F69" s="48"/>
      <c r="G69" s="7"/>
      <c r="H69" s="13"/>
      <c r="I69" s="7"/>
    </row>
    <row r="70" spans="1:9" ht="13.5" thickBot="1">
      <c r="A70" s="52"/>
      <c r="B70" s="41"/>
      <c r="C70" s="10"/>
      <c r="D70" s="14"/>
      <c r="E70" s="10"/>
      <c r="F70" s="10"/>
      <c r="G70" s="14"/>
      <c r="H70" s="35"/>
      <c r="I70" s="14"/>
    </row>
    <row r="71" spans="1:8" ht="12.75">
      <c r="A71" s="42"/>
      <c r="B71" s="6"/>
      <c r="H71" s="38"/>
    </row>
    <row r="72" ht="12.75">
      <c r="H72" s="38"/>
    </row>
    <row r="73" ht="12.75">
      <c r="H73" s="38"/>
    </row>
    <row r="74" ht="12.75">
      <c r="H74" s="38"/>
    </row>
    <row r="75" ht="12.75">
      <c r="H75" s="38"/>
    </row>
  </sheetData>
  <sheetProtection/>
  <mergeCells count="8">
    <mergeCell ref="A63:A70"/>
    <mergeCell ref="A54:A62"/>
    <mergeCell ref="A1:D1"/>
    <mergeCell ref="A3:A11"/>
    <mergeCell ref="A12:A20"/>
    <mergeCell ref="A21:A30"/>
    <mergeCell ref="A31:A40"/>
    <mergeCell ref="A44:A5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Stocker Miklós</dc:creator>
  <cp:keywords/>
  <dc:description/>
  <cp:lastModifiedBy>szilvitimi</cp:lastModifiedBy>
  <cp:lastPrinted>2012-08-14T09:31:09Z</cp:lastPrinted>
  <dcterms:created xsi:type="dcterms:W3CDTF">2007-10-17T06:22:17Z</dcterms:created>
  <dcterms:modified xsi:type="dcterms:W3CDTF">2013-01-12T08:27:18Z</dcterms:modified>
  <cp:category/>
  <cp:version/>
  <cp:contentType/>
  <cp:contentStatus/>
</cp:coreProperties>
</file>