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M06-09" sheetId="1" r:id="rId1"/>
  </sheets>
  <definedNames/>
  <calcPr fullCalcOnLoad="1"/>
</workbook>
</file>

<file path=xl/sharedStrings.xml><?xml version="1.0" encoding="utf-8"?>
<sst xmlns="http://schemas.openxmlformats.org/spreadsheetml/2006/main" count="197" uniqueCount="98">
  <si>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</si>
  <si>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</si>
  <si>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</si>
  <si>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</si>
  <si>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</si>
  <si>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</si>
  <si>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</si>
  <si>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I. szemeszter</t>
  </si>
  <si>
    <t>Informatika I.</t>
  </si>
  <si>
    <t>Gyakorlati Jegy</t>
  </si>
  <si>
    <t>Kvantitatív technikák I.</t>
  </si>
  <si>
    <t>Vizsga</t>
  </si>
  <si>
    <t>Vállalatgazdaságtan</t>
  </si>
  <si>
    <t>Tanulás és kutatásmódszertan</t>
  </si>
  <si>
    <t>Kommunikáció</t>
  </si>
  <si>
    <t>Vezetés és szervezés</t>
  </si>
  <si>
    <t>Gazdaságszociológia</t>
  </si>
  <si>
    <t>Politikatudomány alapjai</t>
  </si>
  <si>
    <t>Összesen</t>
  </si>
  <si>
    <t>Órakeret</t>
  </si>
  <si>
    <t>II. szemeszter</t>
  </si>
  <si>
    <t>Informatika II.</t>
  </si>
  <si>
    <t>Matematika alapok II.</t>
  </si>
  <si>
    <t>Számvitel alapjai</t>
  </si>
  <si>
    <t>Marketing</t>
  </si>
  <si>
    <t>Vállalkozási Jog</t>
  </si>
  <si>
    <t>Összehasonlító Gazdaságtan</t>
  </si>
  <si>
    <t>Személyiségpszichológia</t>
  </si>
  <si>
    <t>Szociálpszichológia</t>
  </si>
  <si>
    <t>III. szemeszter</t>
  </si>
  <si>
    <t>Mikroökonómia</t>
  </si>
  <si>
    <t>Statisztika I.</t>
  </si>
  <si>
    <t>Pénzügytan</t>
  </si>
  <si>
    <t>Emberierőforrás-menedzsment</t>
  </si>
  <si>
    <t>Vállalati pénzügyek</t>
  </si>
  <si>
    <t>Szervezeti Magatartás</t>
  </si>
  <si>
    <t>Adózási ismeretek</t>
  </si>
  <si>
    <t>Munkagazdaságtan</t>
  </si>
  <si>
    <t>IV. szemeszter</t>
  </si>
  <si>
    <t>Makroökonómia</t>
  </si>
  <si>
    <t>Statisztika II.</t>
  </si>
  <si>
    <t>Kisvállalkozások indítása és működtetése</t>
  </si>
  <si>
    <t>Döntési technikák</t>
  </si>
  <si>
    <t>Tevékenységmenedzsment</t>
  </si>
  <si>
    <t>Stratégiai és üzleti tervezés</t>
  </si>
  <si>
    <t>Környezetgazdaságtan</t>
  </si>
  <si>
    <t>Vállalatgazdaságtan esettanulmányok</t>
  </si>
  <si>
    <t>V. szemeszter</t>
  </si>
  <si>
    <t>Nemzetközi Gazdaságtan</t>
  </si>
  <si>
    <t>Menedzsment kontroll</t>
  </si>
  <si>
    <t>Fogyasztói magatartás</t>
  </si>
  <si>
    <t>Gazdasági Jog II.</t>
  </si>
  <si>
    <t>Vezetői Számvitel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</si>
  <si>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</si>
  <si>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</si>
  <si>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KV Szakiránytárgy</t>
  </si>
  <si>
    <t>Vállalatok társadalmi felelősségvállalása</t>
  </si>
  <si>
    <t>Szakszeminárium I.</t>
  </si>
  <si>
    <t>Aláírás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</si>
  <si>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</si>
  <si>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</si>
  <si>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ÜK Szakiránytágy</t>
  </si>
  <si>
    <t>Médiaismeret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</si>
  <si>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</si>
  <si>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</si>
  <si>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</si>
  <si>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</si>
  <si>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Összesen (KV Szakirány)</t>
  </si>
  <si>
    <t>Összesen (ÜK Szakirány)</t>
  </si>
  <si>
    <t>Összesen (KM Szakirány)</t>
  </si>
  <si>
    <t>VI. szemeszter</t>
  </si>
  <si>
    <t>Kommunikációs gyakorlatok</t>
  </si>
  <si>
    <t>Üzleti tárgyalások gyakorlat</t>
  </si>
  <si>
    <t>Üzleti etika</t>
  </si>
  <si>
    <t>Projektvezetés</t>
  </si>
  <si>
    <t>E-business</t>
  </si>
  <si>
    <t>Kisvállalkozások finanszírozása, pénzügyei</t>
  </si>
  <si>
    <t>Kisvállalkozások menedzsmentje</t>
  </si>
  <si>
    <t>KV Szakirány választható</t>
  </si>
  <si>
    <t>Szakszeminárium II.</t>
  </si>
  <si>
    <t>Tervezés és kontrolling</t>
  </si>
  <si>
    <t>Értékesítési és eladástechnikák</t>
  </si>
  <si>
    <t>Politikai marketing</t>
  </si>
  <si>
    <t>Marketingkutatás</t>
  </si>
  <si>
    <t>ÜK Szakirány választható</t>
  </si>
  <si>
    <t>Környezetpolitika</t>
  </si>
  <si>
    <t>Környezettan</t>
  </si>
  <si>
    <t>KM Szakirány választható</t>
  </si>
  <si>
    <t>VII. szemeszter</t>
  </si>
  <si>
    <t>Összes szakirány</t>
  </si>
  <si>
    <t>Szakmai gyakorlat</t>
  </si>
  <si>
    <t>Kredit összesen (KV Szakirány)</t>
  </si>
  <si>
    <t>Kredit összesen (ÜK Szakirány)</t>
  </si>
  <si>
    <t>Kredit összesen (KM Szakirány)</t>
  </si>
  <si>
    <t>Megjegyzések</t>
  </si>
  <si>
    <t>Kisvállalkozás Szakirány</t>
  </si>
  <si>
    <t>Üzleti kommunikáció Szakirány</t>
  </si>
  <si>
    <t>Környezeti menedzsment Szakirány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</si>
</sst>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0" xfId="0" applyFont="1" applyBorder="1" applyAlignment="1">
      <alignment horizontal="center" vertical="center" textRotation="90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20" xfId="0" applyFont="1" applyFill="1" applyBorder="1" applyAlignment="1">
      <alignment vertical="center" textRotation="90"/>
    </xf>
    <xf numFmtId="0" fontId="0" fillId="0" borderId="3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21" xfId="0" applyFont="1" applyFill="1" applyBorder="1" applyAlignment="1">
      <alignment vertical="center" textRotation="90"/>
    </xf>
    <xf numFmtId="0" fontId="0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22" xfId="0" applyFont="1" applyFill="1" applyBorder="1" applyAlignment="1">
      <alignment vertical="center" textRotation="90"/>
    </xf>
    <xf numFmtId="0" fontId="1" fillId="0" borderId="0" xfId="0" applyFont="1" applyBorder="1" applyAlignment="1">
      <alignment vertical="center" textRotation="90"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23.28125" style="2" bestFit="1" customWidth="1"/>
    <col min="3" max="3" width="41.00390625" style="2" bestFit="1" customWidth="1"/>
    <col min="4" max="4" width="35.8515625" style="2" customWidth="1"/>
    <col min="5" max="5" width="9.140625" style="2" customWidth="1"/>
    <col min="6" max="6" width="9.140625" style="3" customWidth="1"/>
    <col min="7" max="7" width="10.421875" style="2" customWidth="1"/>
    <col min="8" max="16384" width="9.140625" style="2" customWidth="1"/>
  </cols>
  <sheetData>
    <row r="1" ht="13.5" thickBot="1"/>
    <row r="2" spans="1:7" ht="13.5" thickBot="1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9" t="s">
        <v>6</v>
      </c>
    </row>
    <row r="3" spans="1:7" ht="12.75">
      <c r="A3" s="10" t="s">
        <v>7</v>
      </c>
      <c r="B3" s="11"/>
      <c r="C3" s="12" t="s">
        <v>8</v>
      </c>
      <c r="D3" s="13" t="s">
        <v>9</v>
      </c>
      <c r="E3" s="14">
        <v>24</v>
      </c>
      <c r="F3" s="15">
        <v>4</v>
      </c>
      <c r="G3" s="16">
        <v>1.2</v>
      </c>
    </row>
    <row r="4" spans="1:7" ht="12.75">
      <c r="A4" s="17"/>
      <c r="B4" s="18"/>
      <c r="C4" s="19" t="s">
        <v>10</v>
      </c>
      <c r="D4" s="20" t="s">
        <v>11</v>
      </c>
      <c r="E4" s="21">
        <v>24</v>
      </c>
      <c r="F4" s="22">
        <v>5</v>
      </c>
      <c r="G4" s="23">
        <v>1.2</v>
      </c>
    </row>
    <row r="5" spans="1:7" ht="12.75">
      <c r="A5" s="17"/>
      <c r="B5" s="18"/>
      <c r="C5" s="19" t="s">
        <v>12</v>
      </c>
      <c r="D5" s="20" t="s">
        <v>9</v>
      </c>
      <c r="E5" s="22">
        <v>12</v>
      </c>
      <c r="F5" s="22">
        <v>5</v>
      </c>
      <c r="G5" s="23">
        <v>2</v>
      </c>
    </row>
    <row r="6" spans="1:7" ht="12.75">
      <c r="A6" s="17"/>
      <c r="B6" s="18"/>
      <c r="C6" s="19" t="s">
        <v>13</v>
      </c>
      <c r="D6" s="20" t="s">
        <v>9</v>
      </c>
      <c r="E6" s="21">
        <v>12</v>
      </c>
      <c r="F6" s="22">
        <v>3</v>
      </c>
      <c r="G6" s="23">
        <v>1</v>
      </c>
    </row>
    <row r="7" spans="1:7" ht="12.75">
      <c r="A7" s="17"/>
      <c r="B7" s="18"/>
      <c r="C7" s="19" t="s">
        <v>14</v>
      </c>
      <c r="D7" s="20" t="s">
        <v>9</v>
      </c>
      <c r="E7" s="22">
        <v>12</v>
      </c>
      <c r="F7" s="22">
        <v>3</v>
      </c>
      <c r="G7" s="23">
        <v>1</v>
      </c>
    </row>
    <row r="8" spans="1:7" ht="12.75">
      <c r="A8" s="17"/>
      <c r="B8" s="18"/>
      <c r="C8" s="19" t="s">
        <v>15</v>
      </c>
      <c r="D8" s="20" t="s">
        <v>11</v>
      </c>
      <c r="E8" s="22">
        <v>12</v>
      </c>
      <c r="F8" s="22">
        <v>4</v>
      </c>
      <c r="G8" s="23">
        <v>2</v>
      </c>
    </row>
    <row r="9" spans="1:7" ht="12.75">
      <c r="A9" s="17"/>
      <c r="B9" s="18"/>
      <c r="C9" s="19" t="s">
        <v>16</v>
      </c>
      <c r="D9" s="24" t="s">
        <v>11</v>
      </c>
      <c r="E9" s="21">
        <v>12</v>
      </c>
      <c r="F9" s="22">
        <v>3</v>
      </c>
      <c r="G9" s="23">
        <v>2</v>
      </c>
    </row>
    <row r="10" spans="1:7" ht="12.75">
      <c r="A10" s="17"/>
      <c r="B10" s="18"/>
      <c r="C10" s="19" t="s">
        <v>17</v>
      </c>
      <c r="D10" s="24" t="s">
        <v>11</v>
      </c>
      <c r="E10" s="21">
        <v>12</v>
      </c>
      <c r="F10" s="22">
        <v>3</v>
      </c>
      <c r="G10" s="23">
        <v>1</v>
      </c>
    </row>
    <row r="11" spans="1:7" ht="12.75">
      <c r="A11" s="17"/>
      <c r="B11" s="25" t="s">
        <v>18</v>
      </c>
      <c r="C11" s="19"/>
      <c r="D11" s="24"/>
      <c r="E11" s="22">
        <f>SUM(E3:E10)</f>
        <v>120</v>
      </c>
      <c r="F11" s="22">
        <f>SUM(F3:F10)</f>
        <v>30</v>
      </c>
      <c r="G11" s="23"/>
    </row>
    <row r="12" spans="1:7" ht="13.5" thickBot="1">
      <c r="A12" s="17"/>
      <c r="B12" s="26" t="s">
        <v>19</v>
      </c>
      <c r="C12" s="27"/>
      <c r="D12" s="28"/>
      <c r="E12" s="29">
        <v>120</v>
      </c>
      <c r="F12" s="29"/>
      <c r="G12" s="30"/>
    </row>
    <row r="13" spans="1:7" ht="12.75" customHeight="1">
      <c r="A13" s="10" t="s">
        <v>20</v>
      </c>
      <c r="B13" s="11"/>
      <c r="C13" s="12" t="s">
        <v>21</v>
      </c>
      <c r="D13" s="31" t="s">
        <v>9</v>
      </c>
      <c r="E13" s="14">
        <v>24</v>
      </c>
      <c r="F13" s="15">
        <v>4</v>
      </c>
      <c r="G13" s="16">
        <v>1.2</v>
      </c>
    </row>
    <row r="14" spans="1:7" ht="12.75">
      <c r="A14" s="17"/>
      <c r="B14" s="18"/>
      <c r="C14" s="19" t="s">
        <v>22</v>
      </c>
      <c r="D14" s="24" t="s">
        <v>11</v>
      </c>
      <c r="E14" s="21">
        <v>24</v>
      </c>
      <c r="F14" s="22">
        <v>5</v>
      </c>
      <c r="G14" s="23">
        <v>1.2</v>
      </c>
    </row>
    <row r="15" spans="1:7" ht="12.75">
      <c r="A15" s="17"/>
      <c r="B15" s="18"/>
      <c r="C15" s="19" t="s">
        <v>23</v>
      </c>
      <c r="D15" s="24" t="s">
        <v>9</v>
      </c>
      <c r="E15" s="22">
        <v>12</v>
      </c>
      <c r="F15" s="22">
        <v>5</v>
      </c>
      <c r="G15" s="23">
        <v>2</v>
      </c>
    </row>
    <row r="16" spans="1:7" ht="12.75">
      <c r="A16" s="17"/>
      <c r="B16" s="18"/>
      <c r="C16" s="19" t="s">
        <v>24</v>
      </c>
      <c r="D16" s="24" t="s">
        <v>9</v>
      </c>
      <c r="E16" s="22">
        <v>12</v>
      </c>
      <c r="F16" s="22">
        <v>4</v>
      </c>
      <c r="G16" s="23">
        <v>1</v>
      </c>
    </row>
    <row r="17" spans="1:7" ht="12.75">
      <c r="A17" s="17"/>
      <c r="B17" s="18"/>
      <c r="C17" s="19" t="s">
        <v>25</v>
      </c>
      <c r="D17" s="24" t="s">
        <v>11</v>
      </c>
      <c r="E17" s="21">
        <v>12</v>
      </c>
      <c r="F17" s="22">
        <v>4</v>
      </c>
      <c r="G17" s="23">
        <v>2</v>
      </c>
    </row>
    <row r="18" spans="1:7" ht="12.75">
      <c r="A18" s="17"/>
      <c r="B18" s="18"/>
      <c r="C18" s="19" t="s">
        <v>26</v>
      </c>
      <c r="D18" s="24" t="s">
        <v>11</v>
      </c>
      <c r="E18" s="21">
        <v>12</v>
      </c>
      <c r="F18" s="22">
        <v>4</v>
      </c>
      <c r="G18" s="23">
        <v>2</v>
      </c>
    </row>
    <row r="19" spans="1:7" ht="12.75">
      <c r="A19" s="17"/>
      <c r="B19" s="18"/>
      <c r="C19" s="19" t="s">
        <v>27</v>
      </c>
      <c r="D19" s="24" t="s">
        <v>11</v>
      </c>
      <c r="E19" s="21">
        <v>12</v>
      </c>
      <c r="F19" s="22">
        <v>3</v>
      </c>
      <c r="G19" s="23">
        <v>1</v>
      </c>
    </row>
    <row r="20" spans="1:7" ht="12.75">
      <c r="A20" s="17"/>
      <c r="B20" s="18"/>
      <c r="C20" s="19" t="s">
        <v>28</v>
      </c>
      <c r="D20" s="24" t="s">
        <v>11</v>
      </c>
      <c r="E20" s="21">
        <v>12</v>
      </c>
      <c r="F20" s="22">
        <v>3</v>
      </c>
      <c r="G20" s="23">
        <v>1</v>
      </c>
    </row>
    <row r="21" spans="1:7" ht="12.75">
      <c r="A21" s="17"/>
      <c r="B21" s="25" t="s">
        <v>18</v>
      </c>
      <c r="C21" s="19"/>
      <c r="D21" s="24"/>
      <c r="E21" s="22">
        <f>SUM(E13:E20)</f>
        <v>120</v>
      </c>
      <c r="F21" s="22">
        <f>SUM(F13:F20)</f>
        <v>32</v>
      </c>
      <c r="G21" s="23"/>
    </row>
    <row r="22" spans="1:7" ht="13.5" thickBot="1">
      <c r="A22" s="32"/>
      <c r="B22" s="26" t="s">
        <v>19</v>
      </c>
      <c r="C22" s="27"/>
      <c r="D22" s="28"/>
      <c r="E22" s="29">
        <v>120</v>
      </c>
      <c r="F22" s="29"/>
      <c r="G22" s="30"/>
    </row>
    <row r="23" spans="1:7" ht="12.75" customHeight="1">
      <c r="A23" s="33" t="s">
        <v>29</v>
      </c>
      <c r="B23" s="11"/>
      <c r="C23" s="12" t="s">
        <v>30</v>
      </c>
      <c r="D23" s="31" t="s">
        <v>11</v>
      </c>
      <c r="E23" s="15">
        <v>24</v>
      </c>
      <c r="F23" s="15">
        <v>5</v>
      </c>
      <c r="G23" s="16">
        <v>1.2</v>
      </c>
    </row>
    <row r="24" spans="1:7" ht="12.75">
      <c r="A24" s="34"/>
      <c r="B24" s="18"/>
      <c r="C24" s="19" t="s">
        <v>31</v>
      </c>
      <c r="D24" s="24" t="s">
        <v>11</v>
      </c>
      <c r="E24" s="22">
        <v>24</v>
      </c>
      <c r="F24" s="22">
        <v>5</v>
      </c>
      <c r="G24" s="23">
        <v>1.2</v>
      </c>
    </row>
    <row r="25" spans="1:7" ht="12.75">
      <c r="A25" s="34"/>
      <c r="B25" s="18"/>
      <c r="C25" s="19" t="s">
        <v>32</v>
      </c>
      <c r="D25" s="24" t="s">
        <v>11</v>
      </c>
      <c r="E25" s="22">
        <v>12</v>
      </c>
      <c r="F25" s="22">
        <v>4</v>
      </c>
      <c r="G25" s="23">
        <v>1</v>
      </c>
    </row>
    <row r="26" spans="1:7" ht="12.75">
      <c r="A26" s="34"/>
      <c r="B26" s="18"/>
      <c r="C26" s="19" t="s">
        <v>33</v>
      </c>
      <c r="D26" s="24" t="s">
        <v>11</v>
      </c>
      <c r="E26" s="22">
        <v>12</v>
      </c>
      <c r="F26" s="22">
        <v>4</v>
      </c>
      <c r="G26" s="23">
        <v>2</v>
      </c>
    </row>
    <row r="27" spans="1:7" ht="12.75">
      <c r="A27" s="34"/>
      <c r="B27" s="18"/>
      <c r="C27" s="19" t="s">
        <v>34</v>
      </c>
      <c r="D27" s="24" t="s">
        <v>11</v>
      </c>
      <c r="E27" s="22">
        <v>12</v>
      </c>
      <c r="F27" s="22">
        <v>5</v>
      </c>
      <c r="G27" s="23">
        <v>2</v>
      </c>
    </row>
    <row r="28" spans="1:7" ht="12.75">
      <c r="A28" s="34"/>
      <c r="B28" s="18"/>
      <c r="C28" s="19" t="s">
        <v>35</v>
      </c>
      <c r="D28" s="24" t="s">
        <v>9</v>
      </c>
      <c r="E28" s="21">
        <v>12</v>
      </c>
      <c r="F28" s="22">
        <v>4</v>
      </c>
      <c r="G28" s="23">
        <v>2</v>
      </c>
    </row>
    <row r="29" spans="1:7" ht="12.75">
      <c r="A29" s="34"/>
      <c r="B29" s="18"/>
      <c r="C29" s="19" t="s">
        <v>36</v>
      </c>
      <c r="D29" s="24" t="s">
        <v>9</v>
      </c>
      <c r="E29" s="21">
        <v>12</v>
      </c>
      <c r="F29" s="22">
        <v>3</v>
      </c>
      <c r="G29" s="23">
        <v>1</v>
      </c>
    </row>
    <row r="30" spans="1:7" ht="12.75">
      <c r="A30" s="34"/>
      <c r="B30" s="18"/>
      <c r="C30" s="19" t="s">
        <v>37</v>
      </c>
      <c r="D30" s="24" t="s">
        <v>11</v>
      </c>
      <c r="E30" s="21">
        <v>12</v>
      </c>
      <c r="F30" s="22">
        <v>4</v>
      </c>
      <c r="G30" s="23">
        <v>1</v>
      </c>
    </row>
    <row r="31" spans="1:7" ht="12.75">
      <c r="A31" s="34"/>
      <c r="B31" s="25" t="s">
        <v>18</v>
      </c>
      <c r="C31" s="19"/>
      <c r="D31" s="24"/>
      <c r="E31" s="22">
        <f>SUM(E23:E30)</f>
        <v>120</v>
      </c>
      <c r="F31" s="22">
        <f>SUM(F23:F30)</f>
        <v>34</v>
      </c>
      <c r="G31" s="23"/>
    </row>
    <row r="32" spans="1:7" ht="13.5" thickBot="1">
      <c r="A32" s="35"/>
      <c r="B32" s="26" t="s">
        <v>19</v>
      </c>
      <c r="C32" s="27"/>
      <c r="D32" s="28"/>
      <c r="E32" s="29">
        <v>120</v>
      </c>
      <c r="F32" s="29"/>
      <c r="G32" s="30"/>
    </row>
    <row r="33" spans="1:7" ht="12.75">
      <c r="A33" s="33" t="s">
        <v>38</v>
      </c>
      <c r="B33" s="11"/>
      <c r="C33" s="12" t="s">
        <v>39</v>
      </c>
      <c r="D33" s="31" t="s">
        <v>11</v>
      </c>
      <c r="E33" s="14">
        <v>24</v>
      </c>
      <c r="F33" s="15">
        <v>4</v>
      </c>
      <c r="G33" s="16">
        <v>1.2</v>
      </c>
    </row>
    <row r="34" spans="1:7" ht="12.75">
      <c r="A34" s="34"/>
      <c r="B34" s="18"/>
      <c r="C34" s="19" t="s">
        <v>40</v>
      </c>
      <c r="D34" s="24" t="s">
        <v>11</v>
      </c>
      <c r="E34" s="21">
        <v>24</v>
      </c>
      <c r="F34" s="22">
        <v>5</v>
      </c>
      <c r="G34" s="23">
        <v>1.2</v>
      </c>
    </row>
    <row r="35" spans="1:7" ht="12.75">
      <c r="A35" s="34"/>
      <c r="B35" s="18"/>
      <c r="C35" s="19" t="s">
        <v>41</v>
      </c>
      <c r="D35" s="24" t="s">
        <v>11</v>
      </c>
      <c r="E35" s="21">
        <v>12</v>
      </c>
      <c r="F35" s="22">
        <v>3</v>
      </c>
      <c r="G35" s="23">
        <v>1</v>
      </c>
    </row>
    <row r="36" spans="1:7" ht="12.75">
      <c r="A36" s="34"/>
      <c r="B36" s="18"/>
      <c r="C36" s="19" t="s">
        <v>42</v>
      </c>
      <c r="D36" s="24" t="s">
        <v>9</v>
      </c>
      <c r="E36" s="22">
        <v>12</v>
      </c>
      <c r="F36" s="22">
        <v>4</v>
      </c>
      <c r="G36" s="23">
        <v>2</v>
      </c>
    </row>
    <row r="37" spans="1:7" ht="12.75">
      <c r="A37" s="34"/>
      <c r="B37" s="18"/>
      <c r="C37" s="19" t="s">
        <v>43</v>
      </c>
      <c r="D37" s="24" t="s">
        <v>9</v>
      </c>
      <c r="E37" s="21">
        <v>12</v>
      </c>
      <c r="F37" s="22">
        <v>4</v>
      </c>
      <c r="G37" s="23">
        <v>2</v>
      </c>
    </row>
    <row r="38" spans="1:7" ht="12.75">
      <c r="A38" s="34"/>
      <c r="B38" s="18"/>
      <c r="C38" s="19" t="s">
        <v>44</v>
      </c>
      <c r="D38" s="24" t="s">
        <v>11</v>
      </c>
      <c r="E38" s="22">
        <v>12</v>
      </c>
      <c r="F38" s="22">
        <v>4</v>
      </c>
      <c r="G38" s="23">
        <v>1</v>
      </c>
    </row>
    <row r="39" spans="1:7" ht="12.75">
      <c r="A39" s="34"/>
      <c r="B39" s="18"/>
      <c r="C39" s="19" t="s">
        <v>45</v>
      </c>
      <c r="D39" s="24" t="s">
        <v>11</v>
      </c>
      <c r="E39" s="22">
        <v>12</v>
      </c>
      <c r="F39" s="22">
        <v>3</v>
      </c>
      <c r="G39" s="23">
        <v>1</v>
      </c>
    </row>
    <row r="40" spans="1:7" ht="12.75">
      <c r="A40" s="34"/>
      <c r="B40" s="18"/>
      <c r="C40" s="19" t="s">
        <v>46</v>
      </c>
      <c r="D40" s="24" t="s">
        <v>9</v>
      </c>
      <c r="E40" s="21">
        <v>12</v>
      </c>
      <c r="F40" s="22">
        <v>3</v>
      </c>
      <c r="G40" s="23">
        <v>2</v>
      </c>
    </row>
    <row r="41" spans="1:7" ht="12.75">
      <c r="A41" s="34"/>
      <c r="B41" s="25" t="s">
        <v>18</v>
      </c>
      <c r="C41" s="19"/>
      <c r="D41" s="24"/>
      <c r="E41" s="22">
        <f>SUM(E33:E40)</f>
        <v>120</v>
      </c>
      <c r="F41" s="22">
        <f>SUM(F33:F40)</f>
        <v>30</v>
      </c>
      <c r="G41" s="23"/>
    </row>
    <row r="42" spans="1:7" ht="13.5" thickBot="1">
      <c r="A42" s="35"/>
      <c r="B42" s="26" t="s">
        <v>19</v>
      </c>
      <c r="C42" s="27"/>
      <c r="D42" s="28"/>
      <c r="E42" s="29">
        <v>120</v>
      </c>
      <c r="F42" s="29"/>
      <c r="G42" s="30"/>
    </row>
    <row r="43" spans="1:7" ht="12.75">
      <c r="A43" s="36"/>
      <c r="B43" s="19"/>
      <c r="C43" s="19"/>
      <c r="D43" s="37"/>
      <c r="E43" s="19"/>
      <c r="F43" s="19"/>
      <c r="G43" s="38"/>
    </row>
    <row r="44" spans="1:7" ht="13.5" thickBot="1">
      <c r="A44" s="36"/>
      <c r="B44" s="19"/>
      <c r="C44" s="19"/>
      <c r="D44" s="37"/>
      <c r="E44" s="19"/>
      <c r="F44" s="19"/>
      <c r="G44" s="38"/>
    </row>
    <row r="45" spans="1:7" ht="13.5" thickBot="1">
      <c r="A45" s="4" t="s">
        <v>0</v>
      </c>
      <c r="B45" s="5" t="s">
        <v>1</v>
      </c>
      <c r="C45" s="6" t="s">
        <v>2</v>
      </c>
      <c r="D45" s="7" t="s">
        <v>3</v>
      </c>
      <c r="E45" s="8" t="s">
        <v>4</v>
      </c>
      <c r="F45" s="8" t="s">
        <v>5</v>
      </c>
      <c r="G45" s="9" t="s">
        <v>6</v>
      </c>
    </row>
    <row r="46" spans="1:7" ht="12.75" customHeight="1">
      <c r="A46" s="33" t="s">
        <v>47</v>
      </c>
      <c r="B46" s="11"/>
      <c r="C46" s="12" t="s">
        <v>48</v>
      </c>
      <c r="D46" s="31" t="s">
        <v>11</v>
      </c>
      <c r="E46" s="14">
        <v>12</v>
      </c>
      <c r="F46" s="15">
        <v>4</v>
      </c>
      <c r="G46" s="16">
        <v>1</v>
      </c>
    </row>
    <row r="47" spans="1:7" ht="12.75">
      <c r="A47" s="34"/>
      <c r="B47" s="18"/>
      <c r="C47" s="19" t="s">
        <v>49</v>
      </c>
      <c r="D47" s="24" t="s">
        <v>9</v>
      </c>
      <c r="E47" s="21">
        <v>12</v>
      </c>
      <c r="F47" s="22">
        <v>4</v>
      </c>
      <c r="G47" s="23">
        <v>1</v>
      </c>
    </row>
    <row r="48" spans="1:7" ht="12.75">
      <c r="A48" s="34"/>
      <c r="B48" s="18"/>
      <c r="C48" s="19" t="s">
        <v>50</v>
      </c>
      <c r="D48" s="24" t="s">
        <v>9</v>
      </c>
      <c r="E48" s="21">
        <v>12</v>
      </c>
      <c r="F48" s="22">
        <v>4</v>
      </c>
      <c r="G48" s="23">
        <v>2</v>
      </c>
    </row>
    <row r="49" spans="1:7" ht="12.75">
      <c r="A49" s="34"/>
      <c r="B49" s="18"/>
      <c r="C49" s="19" t="s">
        <v>51</v>
      </c>
      <c r="D49" s="24" t="s">
        <v>11</v>
      </c>
      <c r="E49" s="21">
        <v>12</v>
      </c>
      <c r="F49" s="22">
        <v>4</v>
      </c>
      <c r="G49" s="23">
        <v>2</v>
      </c>
    </row>
    <row r="50" spans="1:7" ht="12.75">
      <c r="A50" s="34"/>
      <c r="B50" s="18"/>
      <c r="C50" s="19" t="s">
        <v>52</v>
      </c>
      <c r="D50" s="24" t="s">
        <v>9</v>
      </c>
      <c r="E50" s="21">
        <v>24</v>
      </c>
      <c r="F50" s="22">
        <v>5</v>
      </c>
      <c r="G50" s="23">
        <v>1.2</v>
      </c>
    </row>
    <row r="51" spans="1:9" ht="14.25">
      <c r="A51" s="34"/>
      <c r="B51" s="39" t="s">
        <v>53</v>
      </c>
      <c r="C51" s="40" t="s">
        <v>54</v>
      </c>
      <c r="D51" s="41" t="s">
        <v>9</v>
      </c>
      <c r="E51" s="42">
        <v>24</v>
      </c>
      <c r="F51" s="43">
        <v>4</v>
      </c>
      <c r="G51" s="44">
        <v>1.2</v>
      </c>
      <c r="I51" s="38"/>
    </row>
    <row r="52" spans="1:7" ht="12.75">
      <c r="A52" s="34"/>
      <c r="B52" s="18" t="s">
        <v>55</v>
      </c>
      <c r="C52" s="19" t="s">
        <v>56</v>
      </c>
      <c r="D52" s="45" t="s">
        <v>9</v>
      </c>
      <c r="E52" s="46">
        <v>12</v>
      </c>
      <c r="F52" s="22">
        <v>4</v>
      </c>
      <c r="G52" s="23">
        <v>1</v>
      </c>
    </row>
    <row r="53" spans="1:7" ht="13.5" thickBot="1">
      <c r="A53" s="34"/>
      <c r="B53" s="47" t="s">
        <v>55</v>
      </c>
      <c r="C53" s="48" t="s">
        <v>57</v>
      </c>
      <c r="D53" s="49" t="s">
        <v>58</v>
      </c>
      <c r="E53" s="50">
        <v>24</v>
      </c>
      <c r="F53" s="51">
        <v>0</v>
      </c>
      <c r="G53" s="52">
        <v>1.2</v>
      </c>
    </row>
    <row r="54" spans="1:7" ht="15" thickTop="1">
      <c r="A54" s="34"/>
      <c r="B54" s="18" t="s">
        <v>59</v>
      </c>
      <c r="C54" s="19" t="s">
        <v>60</v>
      </c>
      <c r="D54" s="20" t="s">
        <v>11</v>
      </c>
      <c r="E54" s="21">
        <v>12</v>
      </c>
      <c r="F54" s="22">
        <v>3</v>
      </c>
      <c r="G54" s="23">
        <v>1</v>
      </c>
    </row>
    <row r="55" spans="1:7" ht="12.75">
      <c r="A55" s="34"/>
      <c r="B55" s="18" t="s">
        <v>61</v>
      </c>
      <c r="C55" s="19" t="s">
        <v>62</v>
      </c>
      <c r="D55" s="20" t="s">
        <v>11</v>
      </c>
      <c r="E55" s="21">
        <v>24</v>
      </c>
      <c r="F55" s="22">
        <v>4</v>
      </c>
      <c r="G55" s="23">
        <v>1.2</v>
      </c>
    </row>
    <row r="56" spans="1:7" ht="13.5" thickBot="1">
      <c r="A56" s="34"/>
      <c r="B56" s="47" t="s">
        <v>61</v>
      </c>
      <c r="C56" s="48" t="s">
        <v>57</v>
      </c>
      <c r="D56" s="49" t="s">
        <v>58</v>
      </c>
      <c r="E56" s="50">
        <v>24</v>
      </c>
      <c r="F56" s="51">
        <v>0</v>
      </c>
      <c r="G56" s="52">
        <v>1.2</v>
      </c>
    </row>
    <row r="57" spans="1:7" ht="15" thickTop="1">
      <c r="A57" s="34"/>
      <c r="B57" s="18" t="s">
        <v>63</v>
      </c>
      <c r="C57" s="19" t="s">
        <v>64</v>
      </c>
      <c r="D57" s="20" t="s">
        <v>9</v>
      </c>
      <c r="E57" s="21">
        <v>12</v>
      </c>
      <c r="F57" s="22">
        <v>5</v>
      </c>
      <c r="G57" s="23">
        <v>1</v>
      </c>
    </row>
    <row r="58" spans="1:7" ht="12.75">
      <c r="A58" s="34"/>
      <c r="B58" s="18" t="s">
        <v>65</v>
      </c>
      <c r="C58" s="19" t="s">
        <v>66</v>
      </c>
      <c r="D58" s="20" t="s">
        <v>9</v>
      </c>
      <c r="E58" s="21">
        <v>24</v>
      </c>
      <c r="F58" s="22">
        <v>5</v>
      </c>
      <c r="G58" s="23">
        <v>1.2</v>
      </c>
    </row>
    <row r="59" spans="1:7" ht="13.5" thickBot="1">
      <c r="A59" s="34"/>
      <c r="B59" s="47" t="s">
        <v>65</v>
      </c>
      <c r="C59" s="48" t="s">
        <v>57</v>
      </c>
      <c r="D59" s="49" t="s">
        <v>58</v>
      </c>
      <c r="E59" s="50">
        <v>24</v>
      </c>
      <c r="F59" s="51">
        <v>0</v>
      </c>
      <c r="G59" s="52">
        <v>1.2</v>
      </c>
    </row>
    <row r="60" spans="1:7" ht="13.5" thickTop="1">
      <c r="A60" s="34"/>
      <c r="B60" s="25" t="s">
        <v>67</v>
      </c>
      <c r="C60" s="19"/>
      <c r="D60" s="20"/>
      <c r="E60" s="21">
        <f>E46+E47+E48+E49+E50+E51+E52+E53</f>
        <v>132</v>
      </c>
      <c r="F60" s="22">
        <f>F46+F47+F48+F49+F50+F51+F52+F53</f>
        <v>29</v>
      </c>
      <c r="G60" s="23"/>
    </row>
    <row r="61" spans="1:7" ht="12.75">
      <c r="A61" s="34"/>
      <c r="B61" s="25" t="s">
        <v>68</v>
      </c>
      <c r="C61" s="19"/>
      <c r="D61" s="20"/>
      <c r="E61" s="22">
        <f>E47+E48+E49+E50+E46+E55+E56+E54</f>
        <v>132</v>
      </c>
      <c r="F61" s="22">
        <f>F47+F48+F49+F50+F46+F55+F56+F54</f>
        <v>28</v>
      </c>
      <c r="G61" s="23"/>
    </row>
    <row r="62" spans="1:7" ht="12.75">
      <c r="A62" s="34"/>
      <c r="B62" s="25" t="s">
        <v>69</v>
      </c>
      <c r="C62" s="19"/>
      <c r="D62" s="20"/>
      <c r="E62" s="22">
        <f>E48+E49+E50+E46+E47+E57+E58+E59</f>
        <v>132</v>
      </c>
      <c r="F62" s="22">
        <f>F48+F49+F50+F46+F47+F57+F58+F59</f>
        <v>31</v>
      </c>
      <c r="G62" s="23"/>
    </row>
    <row r="63" spans="1:7" ht="13.5" thickBot="1">
      <c r="A63" s="35"/>
      <c r="B63" s="26" t="s">
        <v>19</v>
      </c>
      <c r="C63" s="27"/>
      <c r="D63" s="53"/>
      <c r="E63" s="29">
        <v>120</v>
      </c>
      <c r="F63" s="29"/>
      <c r="G63" s="30"/>
    </row>
    <row r="64" spans="1:7" ht="12.75" customHeight="1">
      <c r="A64" s="33" t="s">
        <v>70</v>
      </c>
      <c r="B64" s="11"/>
      <c r="C64" s="12" t="s">
        <v>71</v>
      </c>
      <c r="D64" s="13" t="s">
        <v>9</v>
      </c>
      <c r="E64" s="14">
        <v>12</v>
      </c>
      <c r="F64" s="15">
        <v>2</v>
      </c>
      <c r="G64" s="16">
        <v>1</v>
      </c>
    </row>
    <row r="65" spans="1:7" ht="12.75" customHeight="1">
      <c r="A65" s="34"/>
      <c r="B65" s="18"/>
      <c r="C65" s="19" t="s">
        <v>72</v>
      </c>
      <c r="D65" s="20" t="s">
        <v>9</v>
      </c>
      <c r="E65" s="21">
        <v>12</v>
      </c>
      <c r="F65" s="22">
        <v>2</v>
      </c>
      <c r="G65" s="23">
        <v>2</v>
      </c>
    </row>
    <row r="66" spans="1:7" ht="12.75">
      <c r="A66" s="34"/>
      <c r="B66" s="18"/>
      <c r="C66" s="19" t="s">
        <v>73</v>
      </c>
      <c r="D66" s="20" t="s">
        <v>11</v>
      </c>
      <c r="E66" s="21">
        <v>12</v>
      </c>
      <c r="F66" s="22">
        <v>3</v>
      </c>
      <c r="G66" s="23">
        <v>1</v>
      </c>
    </row>
    <row r="67" spans="1:7" ht="12.75">
      <c r="A67" s="34"/>
      <c r="B67" s="18"/>
      <c r="C67" s="19" t="s">
        <v>74</v>
      </c>
      <c r="D67" s="20" t="s">
        <v>9</v>
      </c>
      <c r="E67" s="21">
        <v>12</v>
      </c>
      <c r="F67" s="22">
        <v>4</v>
      </c>
      <c r="G67" s="23">
        <v>1</v>
      </c>
    </row>
    <row r="68" spans="1:7" ht="12.75">
      <c r="A68" s="34"/>
      <c r="B68" s="18"/>
      <c r="C68" s="19" t="s">
        <v>75</v>
      </c>
      <c r="D68" s="20" t="s">
        <v>9</v>
      </c>
      <c r="E68" s="21">
        <v>12</v>
      </c>
      <c r="F68" s="22">
        <v>3</v>
      </c>
      <c r="G68" s="23">
        <v>2</v>
      </c>
    </row>
    <row r="69" spans="1:7" ht="12.75">
      <c r="A69" s="34"/>
      <c r="B69" s="18" t="s">
        <v>55</v>
      </c>
      <c r="C69" s="38" t="s">
        <v>76</v>
      </c>
      <c r="D69" s="20" t="s">
        <v>11</v>
      </c>
      <c r="E69" s="21">
        <v>24</v>
      </c>
      <c r="F69" s="22">
        <v>5</v>
      </c>
      <c r="G69" s="23">
        <v>1.2</v>
      </c>
    </row>
    <row r="70" spans="1:7" ht="12.75">
      <c r="A70" s="34"/>
      <c r="B70" s="18" t="s">
        <v>55</v>
      </c>
      <c r="C70" s="3" t="s">
        <v>77</v>
      </c>
      <c r="D70" s="20" t="s">
        <v>9</v>
      </c>
      <c r="E70" s="21">
        <v>12</v>
      </c>
      <c r="F70" s="22">
        <v>5</v>
      </c>
      <c r="G70" s="23">
        <v>2</v>
      </c>
    </row>
    <row r="71" spans="1:7" ht="12.75">
      <c r="A71" s="34"/>
      <c r="B71" s="18" t="s">
        <v>78</v>
      </c>
      <c r="C71" s="3" t="s">
        <v>79</v>
      </c>
      <c r="D71" s="20" t="s">
        <v>58</v>
      </c>
      <c r="E71" s="21">
        <v>24</v>
      </c>
      <c r="F71" s="22">
        <v>0</v>
      </c>
      <c r="G71" s="23">
        <v>1.2</v>
      </c>
    </row>
    <row r="72" spans="1:7" ht="13.5" thickBot="1">
      <c r="A72" s="34"/>
      <c r="B72" s="47" t="s">
        <v>78</v>
      </c>
      <c r="C72" s="48" t="s">
        <v>80</v>
      </c>
      <c r="D72" s="49" t="s">
        <v>9</v>
      </c>
      <c r="E72" s="50">
        <v>12</v>
      </c>
      <c r="F72" s="51">
        <v>3</v>
      </c>
      <c r="G72" s="52">
        <v>1</v>
      </c>
    </row>
    <row r="73" spans="1:7" ht="13.5" thickTop="1">
      <c r="A73" s="34"/>
      <c r="B73" s="18" t="s">
        <v>61</v>
      </c>
      <c r="C73" s="3" t="s">
        <v>81</v>
      </c>
      <c r="D73" s="20" t="s">
        <v>9</v>
      </c>
      <c r="E73" s="21">
        <v>12</v>
      </c>
      <c r="F73" s="22">
        <v>3</v>
      </c>
      <c r="G73" s="23">
        <v>2</v>
      </c>
    </row>
    <row r="74" spans="1:7" ht="12.75">
      <c r="A74" s="34"/>
      <c r="B74" s="18" t="s">
        <v>61</v>
      </c>
      <c r="C74" s="3" t="s">
        <v>82</v>
      </c>
      <c r="D74" s="20" t="s">
        <v>11</v>
      </c>
      <c r="E74" s="21">
        <v>12</v>
      </c>
      <c r="F74" s="22">
        <v>4</v>
      </c>
      <c r="G74" s="23">
        <v>2</v>
      </c>
    </row>
    <row r="75" spans="1:7" ht="12.75">
      <c r="A75" s="34"/>
      <c r="B75" s="18" t="s">
        <v>61</v>
      </c>
      <c r="C75" s="3" t="s">
        <v>83</v>
      </c>
      <c r="D75" s="20" t="s">
        <v>9</v>
      </c>
      <c r="E75" s="21">
        <v>12</v>
      </c>
      <c r="F75" s="22">
        <v>4</v>
      </c>
      <c r="G75" s="23">
        <v>1</v>
      </c>
    </row>
    <row r="76" spans="1:7" ht="12.75">
      <c r="A76" s="34"/>
      <c r="B76" s="18" t="s">
        <v>84</v>
      </c>
      <c r="C76" s="3" t="s">
        <v>79</v>
      </c>
      <c r="D76" s="20" t="s">
        <v>58</v>
      </c>
      <c r="E76" s="21">
        <v>24</v>
      </c>
      <c r="F76" s="22">
        <v>0</v>
      </c>
      <c r="G76" s="23">
        <v>1.2</v>
      </c>
    </row>
    <row r="77" spans="1:7" ht="13.5" thickBot="1">
      <c r="A77" s="34"/>
      <c r="B77" s="47" t="s">
        <v>84</v>
      </c>
      <c r="C77" s="48" t="s">
        <v>80</v>
      </c>
      <c r="D77" s="49" t="s">
        <v>9</v>
      </c>
      <c r="E77" s="50">
        <v>12</v>
      </c>
      <c r="F77" s="51">
        <v>3</v>
      </c>
      <c r="G77" s="52">
        <v>1</v>
      </c>
    </row>
    <row r="78" spans="1:7" ht="13.5" thickTop="1">
      <c r="A78" s="34"/>
      <c r="B78" s="18" t="s">
        <v>65</v>
      </c>
      <c r="C78" s="2" t="s">
        <v>85</v>
      </c>
      <c r="D78" s="20" t="s">
        <v>11</v>
      </c>
      <c r="E78" s="21">
        <v>24</v>
      </c>
      <c r="F78" s="22">
        <v>4</v>
      </c>
      <c r="G78" s="23">
        <v>1.2</v>
      </c>
    </row>
    <row r="79" spans="1:7" ht="12.75">
      <c r="A79" s="34"/>
      <c r="B79" s="18" t="s">
        <v>65</v>
      </c>
      <c r="C79" s="2" t="s">
        <v>86</v>
      </c>
      <c r="D79" s="20" t="s">
        <v>9</v>
      </c>
      <c r="E79" s="21">
        <v>12</v>
      </c>
      <c r="F79" s="22">
        <v>4</v>
      </c>
      <c r="G79" s="23">
        <v>2</v>
      </c>
    </row>
    <row r="80" spans="1:7" ht="12.75">
      <c r="A80" s="34"/>
      <c r="B80" s="18" t="s">
        <v>87</v>
      </c>
      <c r="C80" s="3" t="s">
        <v>79</v>
      </c>
      <c r="D80" s="20" t="s">
        <v>58</v>
      </c>
      <c r="E80" s="21">
        <v>24</v>
      </c>
      <c r="F80" s="22">
        <v>0</v>
      </c>
      <c r="G80" s="23">
        <v>1.2</v>
      </c>
    </row>
    <row r="81" spans="1:7" ht="13.5" thickBot="1">
      <c r="A81" s="34"/>
      <c r="B81" s="47" t="s">
        <v>87</v>
      </c>
      <c r="C81" s="48" t="s">
        <v>80</v>
      </c>
      <c r="D81" s="49" t="s">
        <v>9</v>
      </c>
      <c r="E81" s="50">
        <v>12</v>
      </c>
      <c r="F81" s="51">
        <v>3</v>
      </c>
      <c r="G81" s="52">
        <v>1</v>
      </c>
    </row>
    <row r="82" spans="1:7" ht="13.5" thickTop="1">
      <c r="A82" s="34"/>
      <c r="B82" s="25" t="s">
        <v>67</v>
      </c>
      <c r="C82" s="19"/>
      <c r="D82" s="20"/>
      <c r="E82" s="22">
        <f>E64+E66+E67+E69+E70+E71+E72+E68</f>
        <v>120</v>
      </c>
      <c r="F82" s="22">
        <f>F64+F66+F67+F69+F70+F71+F72+F68+F65</f>
        <v>27</v>
      </c>
      <c r="G82" s="23"/>
    </row>
    <row r="83" spans="1:7" ht="12.75">
      <c r="A83" s="34"/>
      <c r="B83" s="25" t="s">
        <v>68</v>
      </c>
      <c r="C83" s="19"/>
      <c r="D83" s="20"/>
      <c r="E83" s="22">
        <f>E64+E66+E67+E73+E75+E74+E76+E77+E68</f>
        <v>120</v>
      </c>
      <c r="F83" s="22">
        <f>F64+F66+F67+F73+F75+F74+F76+F77+F68+F65</f>
        <v>28</v>
      </c>
      <c r="G83" s="23"/>
    </row>
    <row r="84" spans="1:7" ht="12.75">
      <c r="A84" s="34"/>
      <c r="B84" s="25" t="s">
        <v>69</v>
      </c>
      <c r="C84" s="19"/>
      <c r="D84" s="20"/>
      <c r="E84" s="22">
        <f>E64+E66+E67+E78+E79+E80+E81+E68</f>
        <v>120</v>
      </c>
      <c r="F84" s="22">
        <f>F64+F66+F67+F78+F79+F80+F81+F68+F65</f>
        <v>25</v>
      </c>
      <c r="G84" s="23"/>
    </row>
    <row r="85" spans="1:7" ht="13.5" thickBot="1">
      <c r="A85" s="35"/>
      <c r="B85" s="26" t="s">
        <v>19</v>
      </c>
      <c r="C85" s="27"/>
      <c r="D85" s="53"/>
      <c r="E85" s="29">
        <v>120</v>
      </c>
      <c r="F85" s="29">
        <v>0</v>
      </c>
      <c r="G85" s="30"/>
    </row>
    <row r="86" spans="1:7" ht="69.75" customHeight="1" thickBot="1">
      <c r="A86" s="54" t="s">
        <v>88</v>
      </c>
      <c r="B86" s="25" t="s">
        <v>89</v>
      </c>
      <c r="C86" s="19" t="s">
        <v>90</v>
      </c>
      <c r="D86" s="19" t="s">
        <v>9</v>
      </c>
      <c r="E86" s="55"/>
      <c r="F86" s="56">
        <v>30</v>
      </c>
      <c r="G86" s="57"/>
    </row>
    <row r="87" spans="1:7" ht="12.75">
      <c r="A87" s="58"/>
      <c r="B87" s="59" t="s">
        <v>91</v>
      </c>
      <c r="C87" s="12"/>
      <c r="D87" s="12"/>
      <c r="E87" s="60"/>
      <c r="F87" s="61">
        <f>F82+F60+F41+F31+F21+F11+F86</f>
        <v>212</v>
      </c>
      <c r="G87" s="62"/>
    </row>
    <row r="88" spans="1:7" ht="12.75">
      <c r="A88" s="63"/>
      <c r="B88" s="64" t="s">
        <v>92</v>
      </c>
      <c r="C88" s="19"/>
      <c r="D88" s="19"/>
      <c r="E88" s="65"/>
      <c r="F88" s="66">
        <f>F83+F61+F41+F31+F21+F11+F86</f>
        <v>212</v>
      </c>
      <c r="G88" s="45"/>
    </row>
    <row r="89" spans="1:7" ht="13.5" thickBot="1">
      <c r="A89" s="67"/>
      <c r="B89" s="64" t="s">
        <v>93</v>
      </c>
      <c r="C89" s="19"/>
      <c r="D89" s="19"/>
      <c r="E89" s="65"/>
      <c r="F89" s="66">
        <f>F84+F62+F41+F31+F21+F11+F86</f>
        <v>212</v>
      </c>
      <c r="G89" s="45"/>
    </row>
    <row r="90" spans="1:7" ht="12.75">
      <c r="A90" s="68"/>
      <c r="B90" s="69"/>
      <c r="C90" s="69"/>
      <c r="D90" s="69"/>
      <c r="E90" s="69"/>
      <c r="F90" s="12"/>
      <c r="G90" s="69"/>
    </row>
    <row r="91" spans="1:7" ht="12.75">
      <c r="A91" s="68"/>
      <c r="B91" s="70" t="s">
        <v>94</v>
      </c>
      <c r="C91" s="38"/>
      <c r="D91" s="38"/>
      <c r="E91" s="38"/>
      <c r="F91" s="19"/>
      <c r="G91" s="38"/>
    </row>
    <row r="92" spans="1:7" ht="12.75">
      <c r="A92" s="68"/>
      <c r="B92" s="71">
        <v>1</v>
      </c>
      <c r="C92" s="72" t="s">
        <v>95</v>
      </c>
      <c r="D92" s="72"/>
      <c r="E92" s="72"/>
      <c r="F92" s="72"/>
      <c r="G92" s="72"/>
    </row>
    <row r="93" spans="1:7" ht="12.75">
      <c r="A93" s="68"/>
      <c r="B93" s="71">
        <v>2</v>
      </c>
      <c r="C93" s="72" t="s">
        <v>96</v>
      </c>
      <c r="D93" s="72"/>
      <c r="E93" s="72"/>
      <c r="F93" s="72"/>
      <c r="G93" s="72"/>
    </row>
    <row r="94" spans="1:3" ht="12.75">
      <c r="A94" s="68"/>
      <c r="B94" s="71">
        <v>3</v>
      </c>
      <c r="C94" s="2" t="s">
        <v>97</v>
      </c>
    </row>
    <row r="95" ht="12.75">
      <c r="A95" s="68"/>
    </row>
    <row r="96" ht="12.75">
      <c r="A96" s="68"/>
    </row>
    <row r="97" ht="12.75">
      <c r="A97" s="68"/>
    </row>
    <row r="98" ht="12.75">
      <c r="A98" s="68"/>
    </row>
    <row r="99" ht="12.75">
      <c r="A99" s="68"/>
    </row>
    <row r="100" ht="12.75">
      <c r="A100" s="68"/>
    </row>
    <row r="101" ht="12.75">
      <c r="A101" s="68"/>
    </row>
    <row r="102" ht="12.75">
      <c r="A102" s="68"/>
    </row>
    <row r="103" ht="12.75">
      <c r="A103" s="68"/>
    </row>
    <row r="104" ht="12.75">
      <c r="A104" s="68"/>
    </row>
    <row r="105" ht="12.75">
      <c r="A105" s="68"/>
    </row>
    <row r="106" ht="12.75">
      <c r="A106" s="68"/>
    </row>
  </sheetData>
  <sheetProtection password="DF98" sheet="1" formatCells="0" formatColumns="0" formatRows="0" insertColumns="0" insertRows="0" insertHyperlinks="0" deleteColumns="0" deleteRows="0" sort="0" autoFilter="0" pivotTables="0"/>
  <mergeCells count="8">
    <mergeCell ref="A46:A63"/>
    <mergeCell ref="A64:A85"/>
    <mergeCell ref="C92:G92"/>
    <mergeCell ref="C93:G93"/>
    <mergeCell ref="A3:A12"/>
    <mergeCell ref="A13:A22"/>
    <mergeCell ref="A23:A32"/>
    <mergeCell ref="A33:A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2012-03-14T14:28:08Z</dcterms:created>
  <dcterms:modified xsi:type="dcterms:W3CDTF">2012-03-14T14:29:06Z</dcterms:modified>
  <cp:category/>
  <cp:version/>
  <cp:contentType/>
  <cp:contentStatus/>
</cp:coreProperties>
</file>