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ez_szerv 2012_szept" sheetId="1" r:id="rId1"/>
  </sheets>
  <definedNames>
    <definedName name="_xlnm.Print_Area" localSheetId="0">'Vez_szerv 2012_szept'!$A$1:$S$115</definedName>
  </definedNames>
  <calcPr fullCalcOnLoad="1"/>
</workbook>
</file>

<file path=xl/sharedStrings.xml><?xml version="1.0" encoding="utf-8"?>
<sst xmlns="http://schemas.openxmlformats.org/spreadsheetml/2006/main" count="433" uniqueCount="229">
  <si>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</si>
  <si>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</si>
  <si>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</si>
  <si>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</si>
  <si>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</si>
  <si>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</si>
  <si>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</si>
  <si>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</si>
  <si>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</si>
  <si>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</si>
  <si>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</si>
  <si>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</si>
  <si>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</si>
  <si>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</si>
  <si>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</si>
  <si>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</si>
  <si>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</si>
  <si>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</si>
  <si>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</si>
  <si>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</si>
  <si>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</si>
  <si>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</si>
  <si>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</si>
  <si>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</si>
  <si>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</si>
  <si>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</si>
  <si>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</si>
  <si>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</si>
  <si>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Városiné Demeter Krisztina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</si>
  <si>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</si>
  <si>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</si>
  <si>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</si>
  <si>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</si>
  <si>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</si>
  <si>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</si>
  <si>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</si>
  <si>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</si>
  <si>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</si>
  <si>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</si>
  <si>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</si>
  <si>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</si>
  <si>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</si>
  <si>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</si>
  <si>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</si>
  <si>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</si>
  <si>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</si>
  <si>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Befektetések és Vállalati Pénzügy Tsz.</t>
  </si>
  <si>
    <t>Szervezeti Magatartás Tsz.</t>
  </si>
  <si>
    <t>Marketing Tsz.</t>
  </si>
  <si>
    <t>Vezetés és Szervezés Tsz.</t>
  </si>
  <si>
    <t>Vezetői Számvitel Tsz.</t>
  </si>
  <si>
    <t>Logisztika és Ellátási Lánc Men.Tsz.</t>
  </si>
  <si>
    <t>Társasági jog*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</si>
  <si>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</si>
  <si>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</si>
  <si>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</si>
  <si>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</si>
  <si>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</si>
  <si>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</si>
  <si>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</si>
  <si>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</si>
  <si>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</si>
  <si>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</si>
  <si>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</si>
  <si>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</si>
  <si>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</si>
  <si>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</si>
  <si>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</si>
  <si>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2BE52NAK01M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</si>
  <si>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</si>
  <si>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</si>
  <si>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</si>
  <si>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</si>
  <si>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</si>
  <si>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</si>
  <si>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</si>
  <si>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</si>
  <si>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</si>
  <si>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</si>
  <si>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</si>
  <si>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</si>
  <si>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</si>
  <si>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</si>
  <si>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>*Felvehető más szakok tárgyai, szakon belüli más szakirány tárgyai, illetve szabadon választható tárgyak terhére (más félévben is)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</si>
  <si>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</si>
  <si>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</si>
  <si>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</si>
  <si>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</si>
  <si>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Tari Ernő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</si>
  <si>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</si>
  <si>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</si>
  <si>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</si>
  <si>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</si>
  <si>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</si>
  <si>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</si>
  <si>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</si>
  <si>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</si>
  <si>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</si>
  <si>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</si>
  <si>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</si>
  <si>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</si>
  <si>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Haladó vállalati pénzügy</t>
  </si>
  <si>
    <t>Csóka Péter</t>
  </si>
  <si>
    <t>2VE81NCV03M</t>
  </si>
  <si>
    <t>2VE81NCV04M</t>
  </si>
  <si>
    <t>2VE81NDK13M</t>
  </si>
  <si>
    <t>2VE81NDK14M</t>
  </si>
  <si>
    <t>Szervezetfejlesztés tréning</t>
  </si>
  <si>
    <t>2VE81NCV05M</t>
  </si>
  <si>
    <t>2VE81NDK15M</t>
  </si>
  <si>
    <t>2VE81NAV07M</t>
  </si>
  <si>
    <t>Szakszeminárium I.</t>
  </si>
  <si>
    <t>Szakszeminárim II.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</si>
  <si>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</si>
  <si>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</si>
  <si>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</si>
  <si>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</si>
  <si>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Üzleti közgazdaságtan*</t>
  </si>
  <si>
    <t>2VL60NBK02M</t>
  </si>
  <si>
    <t>Értékteremtő folyamatok menedzsmentje</t>
  </si>
  <si>
    <t>2VE81NAV11M</t>
  </si>
  <si>
    <t>Üzleti etika, felelős vállalat</t>
  </si>
  <si>
    <t>2VE81NAV08M</t>
  </si>
  <si>
    <t>Multinacionális vállalatok stratégiája és szervezete</t>
  </si>
  <si>
    <t>Vezetés és stratégia tanszék</t>
  </si>
  <si>
    <t>2VE81NAV09M</t>
  </si>
  <si>
    <t>Vállalati döntési játék</t>
  </si>
  <si>
    <t>gy</t>
  </si>
  <si>
    <t>Szabó Zsolt Roland</t>
  </si>
  <si>
    <t>2VE81NAV10M</t>
  </si>
  <si>
    <t>Stratégiai vállalkozás és innováció vezetése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</si>
  <si>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</si>
  <si>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</si>
  <si>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</si>
  <si>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</si>
  <si>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</si>
  <si>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Vezetés és szervezés tanszék</t>
  </si>
  <si>
    <t>2VE81NDK12M</t>
  </si>
  <si>
    <t>Emberierőforrás-menedzsment a közszolgálatban</t>
  </si>
  <si>
    <t>Szervezeti magatartás tanszék</t>
  </si>
  <si>
    <t>2VE81NDK10M</t>
  </si>
  <si>
    <t>Controlling és teljesítménymenedzsment nem üzleti szervezetekben</t>
  </si>
  <si>
    <t>Vezetés és kontroll tanszék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</si>
  <si>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</si>
  <si>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</si>
  <si>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</si>
  <si>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</si>
  <si>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</si>
  <si>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</si>
  <si>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</si>
  <si>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</si>
  <si>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</si>
  <si>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</si>
  <si>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</si>
  <si>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Számon-kérés</t>
  </si>
  <si>
    <t>I. évfolyam</t>
  </si>
  <si>
    <t>II. évfolyam</t>
  </si>
  <si>
    <t>Összesen</t>
  </si>
  <si>
    <t>Alapozó és szakmai törzstárgyak</t>
  </si>
  <si>
    <t>TOTAL</t>
  </si>
  <si>
    <t>Szervezeti és informatikai projektek vezetése</t>
  </si>
  <si>
    <t>Haladó vezetői számvitel</t>
  </si>
  <si>
    <t>Menedzsmentkontroll-rendszerek</t>
  </si>
  <si>
    <t>Teljesítménymérés- és értékelés</t>
  </si>
  <si>
    <t>2PU51NAK03M</t>
  </si>
  <si>
    <t>Üzletiintelligencia-rendszerek a controllingban</t>
  </si>
  <si>
    <t>2VE81NCK14M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</si>
  <si>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</si>
  <si>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</si>
  <si>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</si>
  <si>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</si>
  <si>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</si>
  <si>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</si>
  <si>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</si>
  <si>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</si>
  <si>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</si>
  <si>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</si>
  <si>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</si>
  <si>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</si>
  <si>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</si>
  <si>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</si>
  <si>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</si>
  <si>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</si>
  <si>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</si>
  <si>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</si>
  <si>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</si>
  <si>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</si>
  <si>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</si>
  <si>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</si>
  <si>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</si>
  <si>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</si>
  <si>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</si>
  <si>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</si>
  <si>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</si>
  <si>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</si>
  <si>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</si>
  <si>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</si>
  <si>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</si>
  <si>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</si>
  <si>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</si>
  <si>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</si>
  <si>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</si>
  <si>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</si>
  <si>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</si>
  <si>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</si>
  <si>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</si>
  <si>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Balásházy Mária </t>
  </si>
  <si>
    <t>Emberierőforrás menedzsment gyakorlati projekt *</t>
  </si>
  <si>
    <t>Tanuló szervezet gyakorlata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</si>
  <si>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</si>
  <si>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</si>
  <si>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</si>
  <si>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</si>
  <si>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</si>
  <si>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</si>
  <si>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</si>
  <si>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</si>
  <si>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Szakirányválasztáshoz szükséges tárgyak (az összes kötelező tárgy mellett)</t>
  </si>
  <si>
    <t>Rangsorolást képező tárgyak (x-szel jelölni) + megjegyzés</t>
  </si>
  <si>
    <t>x</t>
  </si>
  <si>
    <t>Szemelvények a stratégiai menedzsment irodalmából</t>
  </si>
  <si>
    <t>12ősz</t>
  </si>
  <si>
    <t>13tav</t>
  </si>
  <si>
    <t>13ősz</t>
  </si>
  <si>
    <t>14tav</t>
  </si>
  <si>
    <t>Gyakorlati projekt</t>
  </si>
  <si>
    <t>Vezetés és szervezés mesterképzés (MSc) szak operatív tanterve - 2012 / 13 / I. félévben kezdett</t>
  </si>
  <si>
    <t>Székács Péterné</t>
  </si>
  <si>
    <t>2VE81NAV15M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</si>
</sst>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5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3" fillId="0" borderId="12" xfId="43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0" xfId="43" applyFill="1" applyBorder="1" applyAlignment="1" applyProtection="1">
      <alignment wrapText="1"/>
      <protection/>
    </xf>
    <xf numFmtId="0" fontId="5" fillId="0" borderId="16" xfId="0" applyFont="1" applyFill="1" applyBorder="1" applyAlignment="1">
      <alignment/>
    </xf>
    <xf numFmtId="0" fontId="3" fillId="0" borderId="10" xfId="43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>
      <alignment/>
    </xf>
    <xf numFmtId="0" fontId="5" fillId="22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22" borderId="10" xfId="56" applyFont="1" applyFill="1" applyBorder="1" applyAlignment="1">
      <alignment horizontal="center" vertical="center"/>
      <protection/>
    </xf>
    <xf numFmtId="0" fontId="9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shrinkToFit="1"/>
    </xf>
    <xf numFmtId="0" fontId="5" fillId="22" borderId="11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 shrinkToFit="1"/>
      <protection/>
    </xf>
    <xf numFmtId="0" fontId="4" fillId="22" borderId="21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" vertical="center"/>
    </xf>
    <xf numFmtId="0" fontId="5" fillId="22" borderId="11" xfId="56" applyFont="1" applyFill="1" applyBorder="1" applyAlignment="1">
      <alignment horizontal="center" vertical="center" shrinkToFit="1"/>
      <protection/>
    </xf>
    <xf numFmtId="0" fontId="9" fillId="22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5" fillId="22" borderId="26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/>
    </xf>
    <xf numFmtId="0" fontId="5" fillId="22" borderId="26" xfId="56" applyFont="1" applyFill="1" applyBorder="1" applyAlignment="1">
      <alignment horizontal="center" vertical="center" shrinkToFit="1"/>
      <protection/>
    </xf>
    <xf numFmtId="0" fontId="5" fillId="22" borderId="27" xfId="56" applyFont="1" applyFill="1" applyBorder="1" applyAlignment="1">
      <alignment horizontal="center" vertical="center" shrinkToFit="1"/>
      <protection/>
    </xf>
    <xf numFmtId="0" fontId="0" fillId="22" borderId="26" xfId="0" applyFill="1" applyBorder="1" applyAlignment="1">
      <alignment horizontal="center" vertical="center"/>
    </xf>
    <xf numFmtId="0" fontId="9" fillId="22" borderId="26" xfId="0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5" fillId="22" borderId="11" xfId="56" applyFont="1" applyFill="1" applyBorder="1" applyAlignment="1">
      <alignment horizontal="center" vertical="center"/>
      <protection/>
    </xf>
    <xf numFmtId="0" fontId="5" fillId="22" borderId="30" xfId="0" applyFont="1" applyFill="1" applyBorder="1" applyAlignment="1">
      <alignment horizontal="center" vertical="center"/>
    </xf>
    <xf numFmtId="0" fontId="18" fillId="22" borderId="22" xfId="0" applyFont="1" applyFill="1" applyBorder="1" applyAlignment="1">
      <alignment vertical="center"/>
    </xf>
    <xf numFmtId="0" fontId="4" fillId="22" borderId="3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3" fillId="0" borderId="20" xfId="43" applyFill="1" applyBorder="1" applyAlignment="1" applyProtection="1">
      <alignment vertical="center"/>
      <protection/>
    </xf>
    <xf numFmtId="0" fontId="5" fillId="0" borderId="32" xfId="0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/>
    </xf>
    <xf numFmtId="0" fontId="5" fillId="22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5" fillId="22" borderId="21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31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18" fillId="22" borderId="34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vertical="center"/>
    </xf>
    <xf numFmtId="0" fontId="11" fillId="22" borderId="23" xfId="0" applyFont="1" applyFill="1" applyBorder="1" applyAlignment="1">
      <alignment vertical="center"/>
    </xf>
    <xf numFmtId="0" fontId="8" fillId="22" borderId="35" xfId="0" applyFont="1" applyFill="1" applyBorder="1" applyAlignment="1">
      <alignment vertical="center"/>
    </xf>
    <xf numFmtId="0" fontId="18" fillId="22" borderId="36" xfId="0" applyFont="1" applyFill="1" applyBorder="1" applyAlignment="1">
      <alignment vertical="center"/>
    </xf>
    <xf numFmtId="0" fontId="5" fillId="22" borderId="36" xfId="0" applyFont="1" applyFill="1" applyBorder="1" applyAlignment="1">
      <alignment horizontal="center" vertical="center"/>
    </xf>
    <xf numFmtId="0" fontId="5" fillId="22" borderId="37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 shrinkToFit="1"/>
    </xf>
    <xf numFmtId="0" fontId="5" fillId="22" borderId="23" xfId="0" applyFont="1" applyFill="1" applyBorder="1" applyAlignment="1">
      <alignment horizontal="center" vertical="center" shrinkToFit="1"/>
    </xf>
    <xf numFmtId="0" fontId="5" fillId="22" borderId="38" xfId="0" applyFont="1" applyFill="1" applyBorder="1" applyAlignment="1">
      <alignment vertical="center"/>
    </xf>
    <xf numFmtId="0" fontId="5" fillId="22" borderId="39" xfId="0" applyFont="1" applyFill="1" applyBorder="1" applyAlignment="1">
      <alignment vertical="center"/>
    </xf>
    <xf numFmtId="0" fontId="8" fillId="22" borderId="21" xfId="56" applyFont="1" applyFill="1" applyBorder="1" applyAlignment="1">
      <alignment vertical="center"/>
      <protection/>
    </xf>
    <xf numFmtId="0" fontId="8" fillId="22" borderId="22" xfId="56" applyFont="1" applyFill="1" applyBorder="1" applyAlignment="1">
      <alignment horizontal="center" vertical="center"/>
      <protection/>
    </xf>
    <xf numFmtId="0" fontId="8" fillId="22" borderId="31" xfId="56" applyFont="1" applyFill="1" applyBorder="1" applyAlignment="1">
      <alignment horizontal="center" vertical="center"/>
      <protection/>
    </xf>
    <xf numFmtId="0" fontId="8" fillId="22" borderId="21" xfId="56" applyFont="1" applyFill="1" applyBorder="1" applyAlignment="1">
      <alignment horizontal="center" vertical="center"/>
      <protection/>
    </xf>
    <xf numFmtId="0" fontId="8" fillId="22" borderId="23" xfId="56" applyFont="1" applyFill="1" applyBorder="1" applyAlignment="1">
      <alignment horizontal="center" vertical="center"/>
      <protection/>
    </xf>
    <xf numFmtId="0" fontId="8" fillId="22" borderId="28" xfId="56" applyFont="1" applyFill="1" applyBorder="1" applyAlignment="1">
      <alignment horizontal="center" vertical="center"/>
      <protection/>
    </xf>
    <xf numFmtId="0" fontId="8" fillId="22" borderId="22" xfId="56" applyFont="1" applyFill="1" applyBorder="1" applyAlignment="1">
      <alignment horizontal="center" vertical="center" shrinkToFit="1"/>
      <protection/>
    </xf>
    <xf numFmtId="0" fontId="5" fillId="0" borderId="24" xfId="56" applyFont="1" applyFill="1" applyBorder="1" applyAlignment="1">
      <alignment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5" fillId="22" borderId="20" xfId="56" applyFont="1" applyFill="1" applyBorder="1" applyAlignment="1">
      <alignment horizontal="center" vertical="center"/>
      <protection/>
    </xf>
    <xf numFmtId="0" fontId="5" fillId="22" borderId="30" xfId="56" applyFont="1" applyFill="1" applyBorder="1" applyAlignment="1">
      <alignment horizontal="center" vertical="center"/>
      <protection/>
    </xf>
    <xf numFmtId="0" fontId="5" fillId="0" borderId="29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 shrinkToFit="1"/>
      <protection/>
    </xf>
    <xf numFmtId="0" fontId="5" fillId="22" borderId="30" xfId="56" applyFont="1" applyFill="1" applyBorder="1" applyAlignment="1">
      <alignment horizontal="center" vertical="center" shrinkToFit="1"/>
      <protection/>
    </xf>
    <xf numFmtId="0" fontId="5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5" fillId="22" borderId="23" xfId="56" applyFont="1" applyFill="1" applyBorder="1" applyAlignment="1">
      <alignment horizontal="center" vertical="center" shrinkToFit="1"/>
      <protection/>
    </xf>
    <xf numFmtId="0" fontId="5" fillId="22" borderId="22" xfId="56" applyFont="1" applyFill="1" applyBorder="1" applyAlignment="1">
      <alignment horizontal="center" vertical="center"/>
      <protection/>
    </xf>
    <xf numFmtId="0" fontId="18" fillId="22" borderId="34" xfId="56" applyFont="1" applyFill="1" applyBorder="1" applyAlignment="1">
      <alignment horizontal="center" vertical="center" shrinkToFit="1"/>
      <protection/>
    </xf>
    <xf numFmtId="0" fontId="18" fillId="22" borderId="40" xfId="56" applyFont="1" applyFill="1" applyBorder="1" applyAlignment="1">
      <alignment horizontal="center" vertical="center" shrinkToFit="1"/>
      <protection/>
    </xf>
    <xf numFmtId="0" fontId="0" fillId="8" borderId="41" xfId="0" applyFill="1" applyBorder="1" applyAlignment="1">
      <alignment vertical="center" wrapText="1"/>
    </xf>
    <xf numFmtId="0" fontId="0" fillId="8" borderId="41" xfId="0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11" fillId="8" borderId="41" xfId="0" applyFont="1" applyFill="1" applyBorder="1" applyAlignment="1">
      <alignment vertical="center"/>
    </xf>
    <xf numFmtId="0" fontId="18" fillId="8" borderId="42" xfId="0" applyFont="1" applyFill="1" applyBorder="1" applyAlignment="1">
      <alignment horizontal="center" vertical="center"/>
    </xf>
    <xf numFmtId="0" fontId="18" fillId="8" borderId="43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4" fillId="22" borderId="14" xfId="0" applyFont="1" applyFill="1" applyBorder="1" applyAlignment="1">
      <alignment/>
    </xf>
    <xf numFmtId="0" fontId="5" fillId="22" borderId="44" xfId="0" applyFont="1" applyFill="1" applyBorder="1" applyAlignment="1">
      <alignment wrapText="1"/>
    </xf>
    <xf numFmtId="0" fontId="5" fillId="22" borderId="44" xfId="0" applyFont="1" applyFill="1" applyBorder="1" applyAlignment="1">
      <alignment horizontal="center"/>
    </xf>
    <xf numFmtId="0" fontId="5" fillId="22" borderId="4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shrinkToFit="1"/>
    </xf>
    <xf numFmtId="0" fontId="12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vertical="center" wrapText="1"/>
    </xf>
    <xf numFmtId="0" fontId="20" fillId="23" borderId="16" xfId="0" applyFont="1" applyFill="1" applyBorder="1" applyAlignment="1">
      <alignment vertical="center"/>
    </xf>
    <xf numFmtId="0" fontId="18" fillId="23" borderId="10" xfId="0" applyFont="1" applyFill="1" applyBorder="1" applyAlignment="1">
      <alignment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14" xfId="0" applyFont="1" applyFill="1" applyBorder="1" applyAlignment="1">
      <alignment horizontal="center" vertical="center"/>
    </xf>
    <xf numFmtId="0" fontId="20" fillId="23" borderId="16" xfId="0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0" fontId="20" fillId="23" borderId="17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18" fillId="23" borderId="26" xfId="0" applyFont="1" applyFill="1" applyBorder="1" applyAlignment="1">
      <alignment horizontal="center" vertical="center"/>
    </xf>
    <xf numFmtId="0" fontId="20" fillId="23" borderId="17" xfId="0" applyFont="1" applyFill="1" applyBorder="1" applyAlignment="1">
      <alignment vertical="center"/>
    </xf>
    <xf numFmtId="0" fontId="20" fillId="23" borderId="11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26" xfId="0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22" borderId="46" xfId="0" applyFont="1" applyFill="1" applyBorder="1" applyAlignment="1">
      <alignment horizontal="center" vertical="center"/>
    </xf>
    <xf numFmtId="0" fontId="9" fillId="22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2" borderId="46" xfId="0" applyFont="1" applyFill="1" applyBorder="1" applyAlignment="1">
      <alignment horizontal="center" vertical="center"/>
    </xf>
    <xf numFmtId="0" fontId="5" fillId="22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8" borderId="52" xfId="0" applyFont="1" applyFill="1" applyBorder="1" applyAlignment="1">
      <alignment vertical="center" wrapText="1"/>
    </xf>
    <xf numFmtId="0" fontId="5" fillId="22" borderId="17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22" borderId="23" xfId="0" applyFont="1" applyFill="1" applyBorder="1" applyAlignment="1">
      <alignment horizontal="center" vertical="center" textRotation="90" wrapText="1"/>
    </xf>
    <xf numFmtId="0" fontId="10" fillId="22" borderId="13" xfId="0" applyFont="1" applyFill="1" applyBorder="1" applyAlignment="1">
      <alignment horizontal="left" vertical="center" textRotation="90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" fontId="5" fillId="0" borderId="21" xfId="0" applyNumberFormat="1" applyFont="1" applyFill="1" applyBorder="1" applyAlignment="1" quotePrefix="1">
      <alignment horizontal="center" vertical="center"/>
    </xf>
    <xf numFmtId="0" fontId="5" fillId="24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22" borderId="40" xfId="0" applyFont="1" applyFill="1" applyBorder="1" applyAlignment="1">
      <alignment horizontal="center" vertical="center" textRotation="90"/>
    </xf>
    <xf numFmtId="0" fontId="4" fillId="22" borderId="53" xfId="0" applyFont="1" applyFill="1" applyBorder="1" applyAlignment="1">
      <alignment horizontal="center" vertical="center" textRotation="90"/>
    </xf>
    <xf numFmtId="0" fontId="4" fillId="22" borderId="51" xfId="0" applyFont="1" applyFill="1" applyBorder="1" applyAlignment="1">
      <alignment horizontal="left" vertical="center" textRotation="90"/>
    </xf>
    <xf numFmtId="0" fontId="18" fillId="7" borderId="54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3" fillId="0" borderId="20" xfId="43" applyFill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VE81NAK02M" TargetMode="External" /><Relationship Id="rId4" Type="http://schemas.openxmlformats.org/officeDocument/2006/relationships/hyperlink" Target="http://tantargy.uni-corvinus.hu/2VE81NBK03M" TargetMode="External" /><Relationship Id="rId5" Type="http://schemas.openxmlformats.org/officeDocument/2006/relationships/hyperlink" Target="http://tantargy.uni-corvinus.hu/2VE81NBK04M" TargetMode="External" /><Relationship Id="rId6" Type="http://schemas.openxmlformats.org/officeDocument/2006/relationships/hyperlink" Target="http://tantargy.uni-corvinus.hu/2VE81NBK05M" TargetMode="External" /><Relationship Id="rId7" Type="http://schemas.openxmlformats.org/officeDocument/2006/relationships/hyperlink" Target="http://tantargy.uni-corvinus.hu/2VE81NBK06M" TargetMode="External" /><Relationship Id="rId8" Type="http://schemas.openxmlformats.org/officeDocument/2006/relationships/hyperlink" Target="http://tantargy.uni-corvinus.hu/2MA41NAK01M" TargetMode="External" /><Relationship Id="rId9" Type="http://schemas.openxmlformats.org/officeDocument/2006/relationships/hyperlink" Target="http://tantargy.uni-corvinus.hu/2VE81NBK07M" TargetMode="External" /><Relationship Id="rId10" Type="http://schemas.openxmlformats.org/officeDocument/2006/relationships/hyperlink" Target="http://tantargy.uni-corvinus.hu/2VE81NBK08M" TargetMode="External" /><Relationship Id="rId11" Type="http://schemas.openxmlformats.org/officeDocument/2006/relationships/hyperlink" Target="http://tantargy.uni-corvinus.hu/2PU51NAK02M" TargetMode="External" /><Relationship Id="rId12" Type="http://schemas.openxmlformats.org/officeDocument/2006/relationships/hyperlink" Target="http://tantargy.uni-corvinus.hu/2BE52NAK01M" TargetMode="External" /><Relationship Id="rId13" Type="http://schemas.openxmlformats.org/officeDocument/2006/relationships/hyperlink" Target="http://tantargy.uni-corvinus.hu/2VE81NBK09M" TargetMode="External" /><Relationship Id="rId14" Type="http://schemas.openxmlformats.org/officeDocument/2006/relationships/hyperlink" Target="http://tantargy.uni-corvinus.hu/2VL60NCV01M" TargetMode="External" /><Relationship Id="rId15" Type="http://schemas.openxmlformats.org/officeDocument/2006/relationships/hyperlink" Target="http://tantargy.uni-corvinus.hu/2VE81NCK03M" TargetMode="External" /><Relationship Id="rId16" Type="http://schemas.openxmlformats.org/officeDocument/2006/relationships/hyperlink" Target="http://tantargy.uni-corvinus.hu/2VE81NCV05M" TargetMode="External" /><Relationship Id="rId17" Type="http://schemas.openxmlformats.org/officeDocument/2006/relationships/hyperlink" Target="http://tantargy.uni-corvinus.hu/2VE81NDK15M" TargetMode="External" /><Relationship Id="rId18" Type="http://schemas.openxmlformats.org/officeDocument/2006/relationships/hyperlink" Target="http://tantargy.uni-corvinus.hu/2VE81NDK03M" TargetMode="External" /><Relationship Id="rId19" Type="http://schemas.openxmlformats.org/officeDocument/2006/relationships/hyperlink" Target="http://tantargy.uni-corvinus.hu/2VE81NCK10M" TargetMode="External" /><Relationship Id="rId20" Type="http://schemas.openxmlformats.org/officeDocument/2006/relationships/hyperlink" Target="http://tantargy.uni-corvinus.hu/2VE81NDK04M" TargetMode="External" /><Relationship Id="rId21" Type="http://schemas.openxmlformats.org/officeDocument/2006/relationships/hyperlink" Target="http://tantargy.uni-corvinus.hu/2VE81NCK04M" TargetMode="External" /><Relationship Id="rId22" Type="http://schemas.openxmlformats.org/officeDocument/2006/relationships/hyperlink" Target="http://tantargy.uni-corvinus.hu/2VE81NCK05M" TargetMode="External" /><Relationship Id="rId23" Type="http://schemas.openxmlformats.org/officeDocument/2006/relationships/hyperlink" Target="http://tantargy.uni-corvinus.hu/2VE81NCK14M" TargetMode="External" /><Relationship Id="rId24" Type="http://schemas.openxmlformats.org/officeDocument/2006/relationships/hyperlink" Target="http://tantargy.uni-corvinus.hu/2VE81NCK13M" TargetMode="External" /><Relationship Id="rId25" Type="http://schemas.openxmlformats.org/officeDocument/2006/relationships/hyperlink" Target="http://tantargy.uni-corvinus.hu/2VE81NCK07M" TargetMode="External" /><Relationship Id="rId26" Type="http://schemas.openxmlformats.org/officeDocument/2006/relationships/hyperlink" Target="http://tantargy.uni-corvinus.hu/2VE81NCK11M" TargetMode="External" /><Relationship Id="rId27" Type="http://schemas.openxmlformats.org/officeDocument/2006/relationships/hyperlink" Target="http://tantargy.uni-corvinus.hu/2PU51NAK03M" TargetMode="External" /><Relationship Id="rId28" Type="http://schemas.openxmlformats.org/officeDocument/2006/relationships/hyperlink" Target="http://tantargy.uni-corvinus.hu/2VE81NCK08M" TargetMode="External" /><Relationship Id="rId29" Type="http://schemas.openxmlformats.org/officeDocument/2006/relationships/hyperlink" Target="http://tantargy.uni-corvinus.hu/2VE81NDK07M" TargetMode="External" /><Relationship Id="rId30" Type="http://schemas.openxmlformats.org/officeDocument/2006/relationships/hyperlink" Target="http://tantargy.uni-corvinus.hu/2VE81NCK11M" TargetMode="External" /><Relationship Id="rId31" Type="http://schemas.openxmlformats.org/officeDocument/2006/relationships/hyperlink" Target="http://tantargy.uni-corvinus.hu/2VE81NCK14M" TargetMode="External" /><Relationship Id="rId32" Type="http://schemas.openxmlformats.org/officeDocument/2006/relationships/hyperlink" Target="http://tantargy.uni-corvinus.hu/2VE81NAV08M" TargetMode="External" /><Relationship Id="rId33" Type="http://schemas.openxmlformats.org/officeDocument/2006/relationships/hyperlink" Target="http://tantargy.uni-corvinus.hu/2VE81NAV11M" TargetMode="External" /><Relationship Id="rId34" Type="http://schemas.openxmlformats.org/officeDocument/2006/relationships/hyperlink" Target="http://tantargy.uni-corvinus.hu/2VL60NBK02M" TargetMode="External" /><Relationship Id="rId35" Type="http://schemas.openxmlformats.org/officeDocument/2006/relationships/hyperlink" Target="http://tantargy.uni-corvinus.hu/2VE81NAV10M" TargetMode="External" /><Relationship Id="rId36" Type="http://schemas.openxmlformats.org/officeDocument/2006/relationships/hyperlink" Target="http://tantargy.uni-corvinus.hu/2VE81NAV09M" TargetMode="External" /><Relationship Id="rId37" Type="http://schemas.openxmlformats.org/officeDocument/2006/relationships/hyperlink" Target="http://tantargy.uni-corvinus.hu/2VE81NDK11M" TargetMode="External" /><Relationship Id="rId38" Type="http://schemas.openxmlformats.org/officeDocument/2006/relationships/hyperlink" Target="http://tantargy.uni-corvinus.hu/2VE81NDK09M" TargetMode="External" /><Relationship Id="rId39" Type="http://schemas.openxmlformats.org/officeDocument/2006/relationships/hyperlink" Target="http://tantargy.uni-corvinus.hu/2VE81NDK10M" TargetMode="External" /><Relationship Id="rId40" Type="http://schemas.openxmlformats.org/officeDocument/2006/relationships/hyperlink" Target="http://tantargy.uni-corvinus.hu/2VE81NDK12M" TargetMode="External" /><Relationship Id="rId41" Type="http://schemas.openxmlformats.org/officeDocument/2006/relationships/hyperlink" Target="http://tantargy.uni-corvinus.hu/7SO30NGV93M" TargetMode="External" /><Relationship Id="rId42" Type="http://schemas.openxmlformats.org/officeDocument/2006/relationships/hyperlink" Target="http://tantargy.uni-corvinus.hu/2VE81NAV12M" TargetMode="External" /><Relationship Id="rId43" Type="http://schemas.openxmlformats.org/officeDocument/2006/relationships/hyperlink" Target="http://tantargy.uni-corvinus.hu/2VE81NCV04M" TargetMode="External" /><Relationship Id="rId44" Type="http://schemas.openxmlformats.org/officeDocument/2006/relationships/hyperlink" Target="http://tantargy.uni-corvinus.hu/2VE81NAV07M" TargetMode="External" /><Relationship Id="rId45" Type="http://schemas.openxmlformats.org/officeDocument/2006/relationships/hyperlink" Target="http://tantargy.uni-corvinus.hu/2VE81NCV03M" TargetMode="External" /><Relationship Id="rId46" Type="http://schemas.openxmlformats.org/officeDocument/2006/relationships/hyperlink" Target="http://tantargy.uni-corvinus.hu/2VE81NDK14M" TargetMode="External" /><Relationship Id="rId47" Type="http://schemas.openxmlformats.org/officeDocument/2006/relationships/hyperlink" Target="http://tantargy.uni-corvinus.hu/2VE81NDK13M" TargetMode="External" /><Relationship Id="rId48" Type="http://schemas.openxmlformats.org/officeDocument/2006/relationships/hyperlink" Target="http://tantargy.uni-corvinus.hu/2JO11NAV01M" TargetMode="External" /><Relationship Id="rId49" Type="http://schemas.openxmlformats.org/officeDocument/2006/relationships/hyperlink" Target="http://tantargy.uni-corvinus.hu/2VE81NCK07M" TargetMode="External" /><Relationship Id="rId50" Type="http://schemas.openxmlformats.org/officeDocument/2006/relationships/hyperlink" Target="http://tantargy.uni-corvinus.hu/2DS91NAV01M" TargetMode="External" /><Relationship Id="rId51" Type="http://schemas.openxmlformats.org/officeDocument/2006/relationships/hyperlink" Target="http://tantargy.uni-corvinus.hu/2VE81NAV15M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57421875" style="1" customWidth="1"/>
    <col min="2" max="2" width="44.28125" style="1" customWidth="1"/>
    <col min="3" max="4" width="5.7109375" style="15" customWidth="1"/>
    <col min="5" max="16" width="3.00390625" style="15" customWidth="1"/>
    <col min="17" max="17" width="5.7109375" style="15" customWidth="1"/>
    <col min="18" max="18" width="21.00390625" style="1" customWidth="1"/>
    <col min="19" max="19" width="32.28125" style="1" customWidth="1"/>
    <col min="20" max="21" width="8.140625" style="1" customWidth="1"/>
    <col min="22" max="22" width="17.7109375" style="1" customWidth="1"/>
    <col min="23" max="23" width="19.28125" style="1" customWidth="1"/>
    <col min="24" max="24" width="12.140625" style="1" customWidth="1"/>
    <col min="25" max="25" width="14.140625" style="1" customWidth="1"/>
    <col min="26" max="26" width="12.140625" style="1" customWidth="1"/>
    <col min="27" max="28" width="23.28125" style="1" customWidth="1"/>
    <col min="29" max="16384" width="9.140625" style="1" customWidth="1"/>
  </cols>
  <sheetData>
    <row r="1" spans="1:19" ht="15.75" customHeight="1" thickBot="1">
      <c r="A1" s="330" t="s">
        <v>226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2"/>
    </row>
    <row r="2" spans="1:28" s="34" customFormat="1" ht="13.5" thickBot="1">
      <c r="A2" s="341" t="s">
        <v>1</v>
      </c>
      <c r="B2" s="344" t="s">
        <v>0</v>
      </c>
      <c r="C2" s="324" t="s">
        <v>2</v>
      </c>
      <c r="D2" s="347" t="s">
        <v>154</v>
      </c>
      <c r="E2" s="313" t="s">
        <v>155</v>
      </c>
      <c r="F2" s="314"/>
      <c r="G2" s="314"/>
      <c r="H2" s="314"/>
      <c r="I2" s="314"/>
      <c r="J2" s="315"/>
      <c r="K2" s="313" t="s">
        <v>156</v>
      </c>
      <c r="L2" s="314"/>
      <c r="M2" s="314"/>
      <c r="N2" s="314"/>
      <c r="O2" s="314"/>
      <c r="P2" s="315"/>
      <c r="Q2" s="327" t="s">
        <v>157</v>
      </c>
      <c r="R2" s="333" t="s">
        <v>4</v>
      </c>
      <c r="S2" s="336" t="s">
        <v>5</v>
      </c>
      <c r="T2" s="295" t="s">
        <v>209</v>
      </c>
      <c r="U2" s="296"/>
      <c r="V2" s="295" t="s">
        <v>210</v>
      </c>
      <c r="W2" s="296"/>
      <c r="X2" s="295" t="s">
        <v>177</v>
      </c>
      <c r="Y2" s="310"/>
      <c r="Z2" s="296"/>
      <c r="AA2" s="295" t="s">
        <v>211</v>
      </c>
      <c r="AB2" s="296"/>
    </row>
    <row r="3" spans="1:28" s="34" customFormat="1" ht="23.25" customHeight="1">
      <c r="A3" s="342"/>
      <c r="B3" s="345"/>
      <c r="C3" s="325"/>
      <c r="D3" s="348"/>
      <c r="E3" s="306" t="s">
        <v>221</v>
      </c>
      <c r="F3" s="307"/>
      <c r="G3" s="304" t="s">
        <v>3</v>
      </c>
      <c r="H3" s="308" t="s">
        <v>222</v>
      </c>
      <c r="I3" s="307"/>
      <c r="J3" s="304" t="s">
        <v>3</v>
      </c>
      <c r="K3" s="339" t="s">
        <v>223</v>
      </c>
      <c r="L3" s="307"/>
      <c r="M3" s="304" t="s">
        <v>3</v>
      </c>
      <c r="N3" s="340" t="s">
        <v>224</v>
      </c>
      <c r="O3" s="307"/>
      <c r="P3" s="304" t="s">
        <v>3</v>
      </c>
      <c r="Q3" s="328"/>
      <c r="R3" s="334"/>
      <c r="S3" s="337"/>
      <c r="T3" s="297"/>
      <c r="U3" s="298"/>
      <c r="V3" s="297"/>
      <c r="W3" s="298"/>
      <c r="X3" s="297"/>
      <c r="Y3" s="311"/>
      <c r="Z3" s="298"/>
      <c r="AA3" s="297"/>
      <c r="AB3" s="298"/>
    </row>
    <row r="4" spans="1:28" s="34" customFormat="1" ht="23.25" customHeight="1" thickBot="1">
      <c r="A4" s="343"/>
      <c r="B4" s="346"/>
      <c r="C4" s="326"/>
      <c r="D4" s="349"/>
      <c r="E4" s="64" t="s">
        <v>7</v>
      </c>
      <c r="F4" s="4" t="s">
        <v>8</v>
      </c>
      <c r="G4" s="305"/>
      <c r="H4" s="64" t="s">
        <v>7</v>
      </c>
      <c r="I4" s="4" t="s">
        <v>8</v>
      </c>
      <c r="J4" s="305"/>
      <c r="K4" s="294" t="s">
        <v>7</v>
      </c>
      <c r="L4" s="4" t="s">
        <v>8</v>
      </c>
      <c r="M4" s="305"/>
      <c r="N4" s="64" t="s">
        <v>7</v>
      </c>
      <c r="O4" s="4" t="s">
        <v>8</v>
      </c>
      <c r="P4" s="305"/>
      <c r="Q4" s="329"/>
      <c r="R4" s="335"/>
      <c r="S4" s="338"/>
      <c r="T4" s="299"/>
      <c r="U4" s="300"/>
      <c r="V4" s="299"/>
      <c r="W4" s="300"/>
      <c r="X4" s="299"/>
      <c r="Y4" s="312"/>
      <c r="Z4" s="300"/>
      <c r="AA4" s="299"/>
      <c r="AB4" s="300"/>
    </row>
    <row r="5" spans="1:28" ht="64.5" thickBot="1">
      <c r="A5" s="87"/>
      <c r="B5" s="121" t="s">
        <v>158</v>
      </c>
      <c r="C5" s="88"/>
      <c r="D5" s="122"/>
      <c r="E5" s="87"/>
      <c r="F5" s="88"/>
      <c r="G5" s="88">
        <v>34</v>
      </c>
      <c r="H5" s="88"/>
      <c r="I5" s="88"/>
      <c r="J5" s="89">
        <v>22</v>
      </c>
      <c r="K5" s="116"/>
      <c r="L5" s="88"/>
      <c r="M5" s="88"/>
      <c r="N5" s="88"/>
      <c r="O5" s="88"/>
      <c r="P5" s="89">
        <v>10</v>
      </c>
      <c r="Q5" s="136">
        <f>Q6+Q10</f>
        <v>66</v>
      </c>
      <c r="R5" s="116"/>
      <c r="S5" s="89"/>
      <c r="T5" s="257" t="s">
        <v>212</v>
      </c>
      <c r="U5" s="258" t="s">
        <v>213</v>
      </c>
      <c r="V5" s="257" t="s">
        <v>212</v>
      </c>
      <c r="W5" s="258" t="s">
        <v>213</v>
      </c>
      <c r="X5" s="259" t="s">
        <v>214</v>
      </c>
      <c r="Y5" s="260" t="s">
        <v>215</v>
      </c>
      <c r="Z5" s="261" t="s">
        <v>216</v>
      </c>
      <c r="AA5" s="259" t="s">
        <v>217</v>
      </c>
      <c r="AB5" s="261" t="s">
        <v>218</v>
      </c>
    </row>
    <row r="6" spans="1:28" ht="15">
      <c r="A6" s="201"/>
      <c r="B6" s="202" t="s">
        <v>15</v>
      </c>
      <c r="C6" s="203"/>
      <c r="D6" s="204"/>
      <c r="E6" s="205"/>
      <c r="F6" s="203"/>
      <c r="G6" s="206">
        <v>10</v>
      </c>
      <c r="H6" s="203"/>
      <c r="I6" s="203"/>
      <c r="J6" s="207">
        <v>4</v>
      </c>
      <c r="K6" s="208"/>
      <c r="L6" s="203"/>
      <c r="M6" s="203"/>
      <c r="N6" s="203"/>
      <c r="O6" s="203"/>
      <c r="P6" s="209"/>
      <c r="Q6" s="210">
        <f>SUM(G6:P6)</f>
        <v>14</v>
      </c>
      <c r="R6" s="211"/>
      <c r="S6" s="212"/>
      <c r="T6" s="225"/>
      <c r="U6" s="226"/>
      <c r="V6" s="225"/>
      <c r="W6" s="226"/>
      <c r="X6" s="225"/>
      <c r="Y6" s="224"/>
      <c r="Z6" s="226"/>
      <c r="AA6" s="225"/>
      <c r="AB6" s="226"/>
    </row>
    <row r="7" spans="1:28" ht="12.75">
      <c r="A7" s="25" t="s">
        <v>53</v>
      </c>
      <c r="B7" s="35" t="s">
        <v>31</v>
      </c>
      <c r="C7" s="2" t="s">
        <v>6</v>
      </c>
      <c r="D7" s="6" t="s">
        <v>9</v>
      </c>
      <c r="E7" s="8">
        <v>2</v>
      </c>
      <c r="F7" s="2">
        <v>2</v>
      </c>
      <c r="G7" s="72">
        <v>5</v>
      </c>
      <c r="H7" s="2"/>
      <c r="I7" s="2"/>
      <c r="J7" s="85"/>
      <c r="K7" s="31"/>
      <c r="L7" s="2"/>
      <c r="M7" s="72"/>
      <c r="N7" s="2"/>
      <c r="O7" s="2"/>
      <c r="P7" s="85"/>
      <c r="Q7" s="107">
        <v>5</v>
      </c>
      <c r="R7" s="57" t="s">
        <v>18</v>
      </c>
      <c r="S7" s="10" t="s">
        <v>91</v>
      </c>
      <c r="T7" s="228"/>
      <c r="U7" s="229"/>
      <c r="V7" s="228"/>
      <c r="W7" s="229"/>
      <c r="X7" s="228"/>
      <c r="Y7" s="227"/>
      <c r="Z7" s="229"/>
      <c r="AA7" s="228"/>
      <c r="AB7" s="229"/>
    </row>
    <row r="8" spans="1:28" s="36" customFormat="1" ht="12.75">
      <c r="A8" s="9" t="s">
        <v>64</v>
      </c>
      <c r="B8" s="28" t="s">
        <v>117</v>
      </c>
      <c r="C8" s="2" t="s">
        <v>6</v>
      </c>
      <c r="D8" s="6" t="s">
        <v>9</v>
      </c>
      <c r="E8" s="8">
        <v>2</v>
      </c>
      <c r="F8" s="2">
        <v>2</v>
      </c>
      <c r="G8" s="72">
        <v>5</v>
      </c>
      <c r="H8" s="2"/>
      <c r="I8" s="2"/>
      <c r="J8" s="85"/>
      <c r="K8" s="31"/>
      <c r="L8" s="2"/>
      <c r="M8" s="72"/>
      <c r="N8" s="2"/>
      <c r="O8" s="2"/>
      <c r="P8" s="85"/>
      <c r="Q8" s="107">
        <v>5</v>
      </c>
      <c r="R8" s="98" t="s">
        <v>11</v>
      </c>
      <c r="S8" s="10" t="s">
        <v>65</v>
      </c>
      <c r="T8" s="228"/>
      <c r="U8" s="229"/>
      <c r="V8" s="228"/>
      <c r="W8" s="229"/>
      <c r="X8" s="228"/>
      <c r="Y8" s="227"/>
      <c r="Z8" s="229"/>
      <c r="AA8" s="228"/>
      <c r="AB8" s="229"/>
    </row>
    <row r="9" spans="1:28" s="36" customFormat="1" ht="25.5">
      <c r="A9" s="9" t="s">
        <v>54</v>
      </c>
      <c r="B9" s="28" t="s">
        <v>75</v>
      </c>
      <c r="C9" s="12" t="s">
        <v>6</v>
      </c>
      <c r="D9" s="37" t="s">
        <v>9</v>
      </c>
      <c r="E9" s="8"/>
      <c r="F9" s="2"/>
      <c r="G9" s="72"/>
      <c r="H9" s="2">
        <v>2</v>
      </c>
      <c r="I9" s="2">
        <v>1</v>
      </c>
      <c r="J9" s="85">
        <v>4</v>
      </c>
      <c r="K9" s="31"/>
      <c r="L9" s="2"/>
      <c r="M9" s="72"/>
      <c r="N9" s="2"/>
      <c r="O9" s="2"/>
      <c r="P9" s="85"/>
      <c r="Q9" s="108">
        <v>4</v>
      </c>
      <c r="R9" s="99" t="s">
        <v>17</v>
      </c>
      <c r="S9" s="10" t="s">
        <v>49</v>
      </c>
      <c r="T9" s="228"/>
      <c r="U9" s="229"/>
      <c r="V9" s="228"/>
      <c r="W9" s="229"/>
      <c r="X9" s="228"/>
      <c r="Y9" s="227"/>
      <c r="Z9" s="229"/>
      <c r="AA9" s="228"/>
      <c r="AB9" s="229"/>
    </row>
    <row r="10" spans="1:28" ht="15">
      <c r="A10" s="201"/>
      <c r="B10" s="202" t="s">
        <v>14</v>
      </c>
      <c r="C10" s="203"/>
      <c r="D10" s="204"/>
      <c r="E10" s="205"/>
      <c r="F10" s="203"/>
      <c r="G10" s="206">
        <v>24</v>
      </c>
      <c r="H10" s="203"/>
      <c r="I10" s="203"/>
      <c r="J10" s="207">
        <v>18</v>
      </c>
      <c r="K10" s="208"/>
      <c r="L10" s="203"/>
      <c r="M10" s="206">
        <v>5</v>
      </c>
      <c r="N10" s="203"/>
      <c r="O10" s="203"/>
      <c r="P10" s="207">
        <v>5</v>
      </c>
      <c r="Q10" s="210">
        <f>SUM(G10:P10)</f>
        <v>52</v>
      </c>
      <c r="R10" s="211"/>
      <c r="S10" s="212"/>
      <c r="T10" s="228"/>
      <c r="U10" s="229"/>
      <c r="V10" s="228"/>
      <c r="W10" s="229"/>
      <c r="X10" s="228"/>
      <c r="Y10" s="227"/>
      <c r="Z10" s="229"/>
      <c r="AA10" s="228"/>
      <c r="AB10" s="229"/>
    </row>
    <row r="11" spans="1:28" ht="12.75">
      <c r="A11" s="38" t="s">
        <v>56</v>
      </c>
      <c r="B11" s="35" t="s">
        <v>33</v>
      </c>
      <c r="C11" s="2" t="s">
        <v>6</v>
      </c>
      <c r="D11" s="6" t="s">
        <v>9</v>
      </c>
      <c r="E11" s="8">
        <v>2</v>
      </c>
      <c r="F11" s="2">
        <v>2</v>
      </c>
      <c r="G11" s="72">
        <v>5</v>
      </c>
      <c r="H11" s="2" t="s">
        <v>44</v>
      </c>
      <c r="I11" s="2" t="s">
        <v>44</v>
      </c>
      <c r="J11" s="85"/>
      <c r="K11" s="31"/>
      <c r="L11" s="2"/>
      <c r="M11" s="72"/>
      <c r="N11" s="2"/>
      <c r="O11" s="2"/>
      <c r="P11" s="85"/>
      <c r="Q11" s="107">
        <v>5</v>
      </c>
      <c r="R11" s="57" t="s">
        <v>21</v>
      </c>
      <c r="S11" s="10" t="s">
        <v>49</v>
      </c>
      <c r="T11" s="228"/>
      <c r="U11" s="229"/>
      <c r="V11" s="228"/>
      <c r="W11" s="229"/>
      <c r="X11" s="228"/>
      <c r="Y11" s="227"/>
      <c r="Z11" s="229"/>
      <c r="AA11" s="228"/>
      <c r="AB11" s="229"/>
    </row>
    <row r="12" spans="1:28" ht="15.75">
      <c r="A12" s="276" t="s">
        <v>57</v>
      </c>
      <c r="B12" s="35" t="s">
        <v>34</v>
      </c>
      <c r="C12" s="2" t="s">
        <v>6</v>
      </c>
      <c r="D12" s="6" t="s">
        <v>9</v>
      </c>
      <c r="E12" s="8">
        <v>2</v>
      </c>
      <c r="F12" s="2">
        <v>2</v>
      </c>
      <c r="G12" s="72">
        <v>5</v>
      </c>
      <c r="H12" s="2" t="s">
        <v>43</v>
      </c>
      <c r="I12" s="2" t="s">
        <v>44</v>
      </c>
      <c r="J12" s="85"/>
      <c r="K12" s="31"/>
      <c r="L12" s="2"/>
      <c r="M12" s="72"/>
      <c r="N12" s="2"/>
      <c r="O12" s="2"/>
      <c r="P12" s="85"/>
      <c r="Q12" s="107">
        <v>5</v>
      </c>
      <c r="R12" s="57" t="s">
        <v>22</v>
      </c>
      <c r="S12" s="10" t="s">
        <v>47</v>
      </c>
      <c r="T12" s="228"/>
      <c r="U12" s="229"/>
      <c r="V12" s="228"/>
      <c r="W12" s="229"/>
      <c r="X12" s="228"/>
      <c r="Y12" s="227"/>
      <c r="Z12" s="229"/>
      <c r="AA12" s="228"/>
      <c r="AB12" s="230" t="s">
        <v>219</v>
      </c>
    </row>
    <row r="13" spans="1:28" s="23" customFormat="1" ht="15.75">
      <c r="A13" s="38" t="s">
        <v>58</v>
      </c>
      <c r="B13" s="213" t="s">
        <v>162</v>
      </c>
      <c r="C13" s="2" t="s">
        <v>6</v>
      </c>
      <c r="D13" s="6" t="s">
        <v>9</v>
      </c>
      <c r="E13" s="8">
        <v>1</v>
      </c>
      <c r="F13" s="2">
        <v>2</v>
      </c>
      <c r="G13" s="72">
        <v>4</v>
      </c>
      <c r="H13" s="2" t="s">
        <v>44</v>
      </c>
      <c r="I13" s="2" t="s">
        <v>44</v>
      </c>
      <c r="J13" s="85"/>
      <c r="K13" s="31"/>
      <c r="L13" s="2"/>
      <c r="M13" s="72"/>
      <c r="N13" s="2"/>
      <c r="O13" s="2"/>
      <c r="P13" s="85"/>
      <c r="Q13" s="107">
        <v>4</v>
      </c>
      <c r="R13" s="57" t="s">
        <v>23</v>
      </c>
      <c r="S13" s="10" t="s">
        <v>49</v>
      </c>
      <c r="T13" s="228"/>
      <c r="U13" s="229"/>
      <c r="V13" s="228"/>
      <c r="W13" s="229"/>
      <c r="X13" s="228"/>
      <c r="Y13" s="227"/>
      <c r="Z13" s="229"/>
      <c r="AA13" s="228"/>
      <c r="AB13" s="230" t="s">
        <v>219</v>
      </c>
    </row>
    <row r="14" spans="1:28" s="23" customFormat="1" ht="15.75">
      <c r="A14" s="276" t="s">
        <v>59</v>
      </c>
      <c r="B14" s="35" t="s">
        <v>35</v>
      </c>
      <c r="C14" s="2" t="s">
        <v>6</v>
      </c>
      <c r="D14" s="6" t="s">
        <v>9</v>
      </c>
      <c r="E14" s="8">
        <v>2</v>
      </c>
      <c r="F14" s="2">
        <v>2</v>
      </c>
      <c r="G14" s="72">
        <v>5</v>
      </c>
      <c r="H14" s="2" t="s">
        <v>44</v>
      </c>
      <c r="I14" s="2" t="s">
        <v>44</v>
      </c>
      <c r="J14" s="85"/>
      <c r="K14" s="31"/>
      <c r="L14" s="2"/>
      <c r="M14" s="72"/>
      <c r="N14" s="2"/>
      <c r="O14" s="2"/>
      <c r="P14" s="85"/>
      <c r="Q14" s="107">
        <v>5</v>
      </c>
      <c r="R14" s="57" t="s">
        <v>25</v>
      </c>
      <c r="S14" s="10" t="s">
        <v>49</v>
      </c>
      <c r="T14" s="228"/>
      <c r="U14" s="229"/>
      <c r="V14" s="228"/>
      <c r="W14" s="229"/>
      <c r="X14" s="228"/>
      <c r="Y14" s="227"/>
      <c r="Z14" s="229"/>
      <c r="AA14" s="228"/>
      <c r="AB14" s="230" t="s">
        <v>219</v>
      </c>
    </row>
    <row r="15" spans="1:28" ht="12.75">
      <c r="A15" s="40" t="s">
        <v>66</v>
      </c>
      <c r="B15" s="35" t="s">
        <v>38</v>
      </c>
      <c r="C15" s="2" t="s">
        <v>6</v>
      </c>
      <c r="D15" s="6" t="s">
        <v>9</v>
      </c>
      <c r="E15" s="8">
        <v>2</v>
      </c>
      <c r="F15" s="2">
        <v>2</v>
      </c>
      <c r="G15" s="72">
        <v>5</v>
      </c>
      <c r="H15" s="2"/>
      <c r="I15" s="2"/>
      <c r="J15" s="85"/>
      <c r="K15" s="31"/>
      <c r="L15" s="2"/>
      <c r="M15" s="72"/>
      <c r="N15" s="2"/>
      <c r="O15" s="2"/>
      <c r="P15" s="85"/>
      <c r="Q15" s="107">
        <v>5</v>
      </c>
      <c r="R15" s="57" t="s">
        <v>26</v>
      </c>
      <c r="S15" s="10" t="s">
        <v>48</v>
      </c>
      <c r="T15" s="228"/>
      <c r="U15" s="229"/>
      <c r="V15" s="228"/>
      <c r="W15" s="229"/>
      <c r="X15" s="228"/>
      <c r="Y15" s="227"/>
      <c r="Z15" s="229"/>
      <c r="AA15" s="228"/>
      <c r="AB15" s="229"/>
    </row>
    <row r="16" spans="1:28" ht="12.75">
      <c r="A16" s="38" t="s">
        <v>60</v>
      </c>
      <c r="B16" s="35" t="s">
        <v>32</v>
      </c>
      <c r="C16" s="2" t="s">
        <v>6</v>
      </c>
      <c r="D16" s="6" t="s">
        <v>9</v>
      </c>
      <c r="E16" s="8"/>
      <c r="F16" s="2"/>
      <c r="G16" s="72"/>
      <c r="H16" s="2">
        <v>2</v>
      </c>
      <c r="I16" s="2">
        <v>2</v>
      </c>
      <c r="J16" s="85">
        <v>4</v>
      </c>
      <c r="K16" s="31"/>
      <c r="L16" s="2"/>
      <c r="M16" s="72"/>
      <c r="N16" s="2"/>
      <c r="O16" s="2"/>
      <c r="P16" s="85"/>
      <c r="Q16" s="107">
        <v>4</v>
      </c>
      <c r="R16" s="57" t="s">
        <v>20</v>
      </c>
      <c r="S16" s="10" t="s">
        <v>47</v>
      </c>
      <c r="T16" s="228"/>
      <c r="U16" s="229"/>
      <c r="V16" s="228"/>
      <c r="W16" s="229"/>
      <c r="X16" s="228"/>
      <c r="Y16" s="227"/>
      <c r="Z16" s="229"/>
      <c r="AA16" s="228"/>
      <c r="AB16" s="229"/>
    </row>
    <row r="17" spans="1:28" ht="12.75">
      <c r="A17" s="9" t="s">
        <v>61</v>
      </c>
      <c r="B17" s="35" t="s">
        <v>82</v>
      </c>
      <c r="C17" s="41" t="s">
        <v>6</v>
      </c>
      <c r="D17" s="42" t="s">
        <v>9</v>
      </c>
      <c r="E17" s="8"/>
      <c r="F17" s="2"/>
      <c r="G17" s="72"/>
      <c r="H17" s="2">
        <v>1</v>
      </c>
      <c r="I17" s="2">
        <v>2</v>
      </c>
      <c r="J17" s="118">
        <v>4</v>
      </c>
      <c r="K17" s="31"/>
      <c r="L17" s="2"/>
      <c r="M17" s="72"/>
      <c r="N17" s="2"/>
      <c r="O17" s="2"/>
      <c r="P17" s="85"/>
      <c r="Q17" s="108">
        <v>4</v>
      </c>
      <c r="R17" s="100" t="s">
        <v>27</v>
      </c>
      <c r="S17" s="43" t="s">
        <v>47</v>
      </c>
      <c r="T17" s="232"/>
      <c r="U17" s="233"/>
      <c r="V17" s="232"/>
      <c r="W17" s="233"/>
      <c r="X17" s="232"/>
      <c r="Y17" s="231"/>
      <c r="Z17" s="233"/>
      <c r="AA17" s="232"/>
      <c r="AB17" s="233"/>
    </row>
    <row r="18" spans="1:28" ht="12.75">
      <c r="A18" s="40" t="s">
        <v>67</v>
      </c>
      <c r="B18" s="35" t="s">
        <v>37</v>
      </c>
      <c r="C18" s="2" t="s">
        <v>6</v>
      </c>
      <c r="D18" s="6" t="s">
        <v>9</v>
      </c>
      <c r="E18" s="8"/>
      <c r="F18" s="2"/>
      <c r="G18" s="72"/>
      <c r="H18" s="2">
        <v>2</v>
      </c>
      <c r="I18" s="2">
        <v>2</v>
      </c>
      <c r="J18" s="85">
        <v>5</v>
      </c>
      <c r="K18" s="31"/>
      <c r="L18" s="2"/>
      <c r="M18" s="72"/>
      <c r="N18" s="2"/>
      <c r="O18" s="2"/>
      <c r="P18" s="85"/>
      <c r="Q18" s="107">
        <v>5</v>
      </c>
      <c r="R18" s="57" t="s">
        <v>12</v>
      </c>
      <c r="S18" s="10" t="s">
        <v>50</v>
      </c>
      <c r="T18" s="228"/>
      <c r="U18" s="229"/>
      <c r="V18" s="228"/>
      <c r="W18" s="229"/>
      <c r="X18" s="228"/>
      <c r="Y18" s="227"/>
      <c r="Z18" s="229"/>
      <c r="AA18" s="228"/>
      <c r="AB18" s="229"/>
    </row>
    <row r="19" spans="1:28" ht="12.75">
      <c r="A19" s="44" t="s">
        <v>68</v>
      </c>
      <c r="B19" s="35" t="s">
        <v>101</v>
      </c>
      <c r="C19" s="45" t="s">
        <v>6</v>
      </c>
      <c r="D19" s="46" t="s">
        <v>9</v>
      </c>
      <c r="E19" s="47"/>
      <c r="F19" s="45"/>
      <c r="G19" s="73"/>
      <c r="H19" s="45">
        <v>2</v>
      </c>
      <c r="I19" s="45">
        <v>2</v>
      </c>
      <c r="J19" s="90">
        <v>5</v>
      </c>
      <c r="K19" s="48"/>
      <c r="L19" s="45"/>
      <c r="M19" s="73"/>
      <c r="N19" s="45"/>
      <c r="O19" s="45"/>
      <c r="P19" s="90"/>
      <c r="Q19" s="109">
        <v>5</v>
      </c>
      <c r="R19" s="101" t="s">
        <v>102</v>
      </c>
      <c r="S19" s="49" t="s">
        <v>46</v>
      </c>
      <c r="T19" s="228"/>
      <c r="U19" s="229"/>
      <c r="V19" s="228"/>
      <c r="W19" s="229"/>
      <c r="X19" s="228"/>
      <c r="Y19" s="227"/>
      <c r="Z19" s="229"/>
      <c r="AA19" s="228"/>
      <c r="AB19" s="229"/>
    </row>
    <row r="20" spans="1:28" ht="12.75">
      <c r="A20" s="25" t="s">
        <v>70</v>
      </c>
      <c r="B20" s="35" t="s">
        <v>36</v>
      </c>
      <c r="C20" s="2" t="s">
        <v>6</v>
      </c>
      <c r="D20" s="6" t="s">
        <v>9</v>
      </c>
      <c r="E20" s="11"/>
      <c r="F20" s="12"/>
      <c r="G20" s="74"/>
      <c r="H20" s="12"/>
      <c r="I20" s="12"/>
      <c r="J20" s="83"/>
      <c r="K20" s="48">
        <v>2</v>
      </c>
      <c r="L20" s="45">
        <v>2</v>
      </c>
      <c r="M20" s="73">
        <v>5</v>
      </c>
      <c r="N20" s="12"/>
      <c r="O20" s="12"/>
      <c r="P20" s="85"/>
      <c r="Q20" s="107">
        <v>5</v>
      </c>
      <c r="R20" s="57" t="s">
        <v>17</v>
      </c>
      <c r="S20" s="10" t="s">
        <v>49</v>
      </c>
      <c r="T20" s="228"/>
      <c r="U20" s="229"/>
      <c r="V20" s="228"/>
      <c r="W20" s="229"/>
      <c r="X20" s="228"/>
      <c r="Y20" s="227"/>
      <c r="Z20" s="229"/>
      <c r="AA20" s="228"/>
      <c r="AB20" s="229"/>
    </row>
    <row r="21" spans="1:28" ht="13.5" thickBot="1">
      <c r="A21" s="123" t="s">
        <v>69</v>
      </c>
      <c r="B21" s="124" t="s">
        <v>13</v>
      </c>
      <c r="C21" s="82" t="s">
        <v>6</v>
      </c>
      <c r="D21" s="125" t="s">
        <v>9</v>
      </c>
      <c r="E21" s="95"/>
      <c r="F21" s="96"/>
      <c r="G21" s="97"/>
      <c r="H21" s="96"/>
      <c r="I21" s="96"/>
      <c r="J21" s="120"/>
      <c r="K21" s="117" t="s">
        <v>44</v>
      </c>
      <c r="L21" s="96" t="s">
        <v>45</v>
      </c>
      <c r="M21" s="97"/>
      <c r="N21" s="96">
        <v>2</v>
      </c>
      <c r="O21" s="96">
        <v>2</v>
      </c>
      <c r="P21" s="126">
        <v>5</v>
      </c>
      <c r="Q21" s="127">
        <v>5</v>
      </c>
      <c r="R21" s="128" t="s">
        <v>19</v>
      </c>
      <c r="S21" s="129" t="s">
        <v>90</v>
      </c>
      <c r="T21" s="228"/>
      <c r="U21" s="229"/>
      <c r="V21" s="228"/>
      <c r="W21" s="229"/>
      <c r="X21" s="228"/>
      <c r="Y21" s="227"/>
      <c r="Z21" s="229"/>
      <c r="AA21" s="228"/>
      <c r="AB21" s="229"/>
    </row>
    <row r="22" spans="1:28" ht="11.25" customHeight="1" thickBot="1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1"/>
      <c r="T22" s="228"/>
      <c r="U22" s="229"/>
      <c r="V22" s="228"/>
      <c r="W22" s="229"/>
      <c r="X22" s="228"/>
      <c r="Y22" s="227"/>
      <c r="Z22" s="229"/>
      <c r="AA22" s="228"/>
      <c r="AB22" s="229"/>
    </row>
    <row r="23" spans="1:28" ht="15">
      <c r="A23" s="130"/>
      <c r="B23" s="121" t="s">
        <v>74</v>
      </c>
      <c r="C23" s="131"/>
      <c r="D23" s="132"/>
      <c r="E23" s="133"/>
      <c r="F23" s="131"/>
      <c r="G23" s="131"/>
      <c r="H23" s="131"/>
      <c r="I23" s="131"/>
      <c r="J23" s="134"/>
      <c r="K23" s="135"/>
      <c r="L23" s="131"/>
      <c r="M23" s="131"/>
      <c r="N23" s="131"/>
      <c r="O23" s="131"/>
      <c r="P23" s="134"/>
      <c r="Q23" s="136">
        <v>30</v>
      </c>
      <c r="R23" s="130"/>
      <c r="S23" s="138"/>
      <c r="T23" s="228"/>
      <c r="U23" s="229"/>
      <c r="V23" s="228"/>
      <c r="W23" s="229"/>
      <c r="X23" s="228"/>
      <c r="Y23" s="227"/>
      <c r="Z23" s="229"/>
      <c r="AA23" s="228"/>
      <c r="AB23" s="229"/>
    </row>
    <row r="24" spans="1:28" ht="15" customHeight="1">
      <c r="A24" s="179"/>
      <c r="B24" s="215" t="s">
        <v>71</v>
      </c>
      <c r="C24" s="216"/>
      <c r="D24" s="217"/>
      <c r="E24" s="218"/>
      <c r="F24" s="216"/>
      <c r="G24" s="216"/>
      <c r="H24" s="216"/>
      <c r="I24" s="216"/>
      <c r="J24" s="219">
        <v>5</v>
      </c>
      <c r="K24" s="220"/>
      <c r="L24" s="216"/>
      <c r="M24" s="221">
        <v>15</v>
      </c>
      <c r="N24" s="216"/>
      <c r="O24" s="216"/>
      <c r="P24" s="219">
        <v>10</v>
      </c>
      <c r="Q24" s="222">
        <v>30</v>
      </c>
      <c r="R24" s="179"/>
      <c r="S24" s="223"/>
      <c r="T24" s="228"/>
      <c r="U24" s="229"/>
      <c r="V24" s="228"/>
      <c r="W24" s="229"/>
      <c r="X24" s="253"/>
      <c r="Y24" s="227"/>
      <c r="Z24" s="229"/>
      <c r="AA24" s="228"/>
      <c r="AB24" s="229"/>
    </row>
    <row r="25" spans="1:28" ht="15.75">
      <c r="A25" s="16" t="s">
        <v>62</v>
      </c>
      <c r="B25" s="28" t="s">
        <v>39</v>
      </c>
      <c r="C25" s="50" t="s">
        <v>6</v>
      </c>
      <c r="D25" s="51" t="s">
        <v>9</v>
      </c>
      <c r="E25" s="8"/>
      <c r="F25" s="50"/>
      <c r="G25" s="75"/>
      <c r="H25" s="50">
        <v>2</v>
      </c>
      <c r="I25" s="50">
        <v>2</v>
      </c>
      <c r="J25" s="91">
        <v>5</v>
      </c>
      <c r="K25" s="52"/>
      <c r="L25" s="50"/>
      <c r="M25" s="75"/>
      <c r="N25" s="50"/>
      <c r="O25" s="50"/>
      <c r="P25" s="91"/>
      <c r="Q25" s="110">
        <v>5</v>
      </c>
      <c r="R25" s="16" t="s">
        <v>20</v>
      </c>
      <c r="S25" s="53" t="s">
        <v>47</v>
      </c>
      <c r="T25" s="228"/>
      <c r="U25" s="229"/>
      <c r="V25" s="228"/>
      <c r="W25" s="229"/>
      <c r="X25" s="253" t="s">
        <v>219</v>
      </c>
      <c r="Y25" s="227"/>
      <c r="Z25" s="229"/>
      <c r="AA25" s="228"/>
      <c r="AB25" s="229"/>
    </row>
    <row r="26" spans="1:28" ht="15.75">
      <c r="A26" s="16" t="s">
        <v>108</v>
      </c>
      <c r="B26" s="28" t="s">
        <v>98</v>
      </c>
      <c r="C26" s="2" t="s">
        <v>6</v>
      </c>
      <c r="D26" s="6" t="s">
        <v>9</v>
      </c>
      <c r="E26" s="8"/>
      <c r="F26" s="2"/>
      <c r="G26" s="72"/>
      <c r="H26" s="2"/>
      <c r="I26" s="2"/>
      <c r="J26" s="85"/>
      <c r="K26" s="31">
        <v>2</v>
      </c>
      <c r="L26" s="2">
        <v>2</v>
      </c>
      <c r="M26" s="72">
        <v>5</v>
      </c>
      <c r="N26" s="2"/>
      <c r="O26" s="2"/>
      <c r="P26" s="85"/>
      <c r="Q26" s="107">
        <v>5</v>
      </c>
      <c r="R26" s="25" t="s">
        <v>24</v>
      </c>
      <c r="S26" s="3" t="s">
        <v>47</v>
      </c>
      <c r="T26" s="235"/>
      <c r="U26" s="236"/>
      <c r="V26" s="235"/>
      <c r="W26" s="236"/>
      <c r="X26" s="253" t="s">
        <v>219</v>
      </c>
      <c r="Y26" s="234"/>
      <c r="Z26" s="236"/>
      <c r="AA26" s="235"/>
      <c r="AB26" s="236"/>
    </row>
    <row r="27" spans="1:28" ht="25.5">
      <c r="A27" s="16" t="s">
        <v>109</v>
      </c>
      <c r="B27" s="28" t="s">
        <v>97</v>
      </c>
      <c r="C27" s="2" t="s">
        <v>6</v>
      </c>
      <c r="D27" s="6" t="s">
        <v>9</v>
      </c>
      <c r="E27" s="8"/>
      <c r="F27" s="2"/>
      <c r="G27" s="72"/>
      <c r="H27" s="2"/>
      <c r="I27" s="2"/>
      <c r="J27" s="85"/>
      <c r="K27" s="31"/>
      <c r="L27" s="2"/>
      <c r="M27" s="72"/>
      <c r="N27" s="2">
        <v>2</v>
      </c>
      <c r="O27" s="2">
        <v>2</v>
      </c>
      <c r="P27" s="85">
        <v>5</v>
      </c>
      <c r="Q27" s="107">
        <v>5</v>
      </c>
      <c r="R27" s="244" t="s">
        <v>27</v>
      </c>
      <c r="S27" s="54" t="s">
        <v>47</v>
      </c>
      <c r="T27" s="25"/>
      <c r="U27" s="3"/>
      <c r="V27" s="25"/>
      <c r="W27" s="3"/>
      <c r="X27" s="254" t="s">
        <v>219</v>
      </c>
      <c r="Y27" s="237"/>
      <c r="Z27" s="3"/>
      <c r="AA27" s="25"/>
      <c r="AB27" s="3"/>
    </row>
    <row r="28" spans="1:28" s="39" customFormat="1" ht="15.75">
      <c r="A28" s="25" t="s">
        <v>93</v>
      </c>
      <c r="B28" s="213" t="s">
        <v>208</v>
      </c>
      <c r="C28" s="2" t="s">
        <v>6</v>
      </c>
      <c r="D28" s="6" t="s">
        <v>84</v>
      </c>
      <c r="E28" s="8"/>
      <c r="F28" s="2"/>
      <c r="G28" s="72"/>
      <c r="H28" s="2"/>
      <c r="I28" s="2"/>
      <c r="J28" s="85"/>
      <c r="K28" s="31">
        <v>2</v>
      </c>
      <c r="L28" s="2">
        <v>2</v>
      </c>
      <c r="M28" s="72">
        <v>5</v>
      </c>
      <c r="N28" s="2"/>
      <c r="O28" s="2"/>
      <c r="P28" s="85"/>
      <c r="Q28" s="107">
        <v>5</v>
      </c>
      <c r="R28" s="245" t="s">
        <v>20</v>
      </c>
      <c r="S28" s="10" t="s">
        <v>47</v>
      </c>
      <c r="T28" s="239"/>
      <c r="U28" s="240"/>
      <c r="V28" s="239"/>
      <c r="W28" s="240"/>
      <c r="X28" s="254" t="s">
        <v>219</v>
      </c>
      <c r="Y28" s="238"/>
      <c r="Z28" s="240"/>
      <c r="AA28" s="239"/>
      <c r="AB28" s="240"/>
    </row>
    <row r="29" spans="1:28" s="39" customFormat="1" ht="15.75">
      <c r="A29" s="25" t="s">
        <v>92</v>
      </c>
      <c r="B29" s="213" t="s">
        <v>207</v>
      </c>
      <c r="C29" s="2" t="s">
        <v>6</v>
      </c>
      <c r="D29" s="6" t="s">
        <v>84</v>
      </c>
      <c r="E29" s="8"/>
      <c r="F29" s="2"/>
      <c r="G29" s="72"/>
      <c r="H29" s="2"/>
      <c r="I29" s="2"/>
      <c r="J29" s="85"/>
      <c r="K29" s="31">
        <v>2</v>
      </c>
      <c r="L29" s="2">
        <v>2</v>
      </c>
      <c r="M29" s="72">
        <v>5</v>
      </c>
      <c r="N29" s="55"/>
      <c r="O29" s="55"/>
      <c r="P29" s="92"/>
      <c r="Q29" s="107">
        <v>5</v>
      </c>
      <c r="R29" s="245" t="s">
        <v>27</v>
      </c>
      <c r="S29" s="10" t="s">
        <v>47</v>
      </c>
      <c r="T29" s="228"/>
      <c r="U29" s="229"/>
      <c r="V29" s="228"/>
      <c r="W29" s="229"/>
      <c r="X29" s="253" t="s">
        <v>219</v>
      </c>
      <c r="Y29" s="227"/>
      <c r="Z29" s="229"/>
      <c r="AA29" s="228"/>
      <c r="AB29" s="229"/>
    </row>
    <row r="30" spans="1:28" ht="15.75">
      <c r="A30" s="25" t="s">
        <v>94</v>
      </c>
      <c r="B30" s="35" t="s">
        <v>85</v>
      </c>
      <c r="C30" s="2" t="s">
        <v>6</v>
      </c>
      <c r="D30" s="6" t="s">
        <v>84</v>
      </c>
      <c r="E30" s="8"/>
      <c r="F30" s="2"/>
      <c r="G30" s="72"/>
      <c r="H30" s="2"/>
      <c r="I30" s="2"/>
      <c r="J30" s="85"/>
      <c r="K30" s="31"/>
      <c r="L30" s="2"/>
      <c r="M30" s="72"/>
      <c r="N30" s="2">
        <v>2</v>
      </c>
      <c r="O30" s="2">
        <v>2</v>
      </c>
      <c r="P30" s="85">
        <v>5</v>
      </c>
      <c r="Q30" s="107">
        <v>5</v>
      </c>
      <c r="R30" s="245" t="s">
        <v>27</v>
      </c>
      <c r="S30" s="10" t="s">
        <v>47</v>
      </c>
      <c r="T30" s="228"/>
      <c r="U30" s="229"/>
      <c r="V30" s="228"/>
      <c r="W30" s="229"/>
      <c r="X30" s="253" t="s">
        <v>219</v>
      </c>
      <c r="Y30" s="227"/>
      <c r="Z30" s="236"/>
      <c r="AA30" s="228"/>
      <c r="AB30" s="229"/>
    </row>
    <row r="31" spans="1:28" ht="15" customHeight="1">
      <c r="A31" s="179"/>
      <c r="B31" s="215" t="s">
        <v>72</v>
      </c>
      <c r="C31" s="216"/>
      <c r="D31" s="217"/>
      <c r="E31" s="218"/>
      <c r="F31" s="216"/>
      <c r="G31" s="216"/>
      <c r="H31" s="216"/>
      <c r="I31" s="216"/>
      <c r="J31" s="219">
        <v>10</v>
      </c>
      <c r="K31" s="220"/>
      <c r="L31" s="216"/>
      <c r="M31" s="221">
        <v>15</v>
      </c>
      <c r="N31" s="216"/>
      <c r="O31" s="216"/>
      <c r="P31" s="219">
        <v>5</v>
      </c>
      <c r="Q31" s="222">
        <v>30</v>
      </c>
      <c r="R31" s="179"/>
      <c r="S31" s="223"/>
      <c r="T31" s="228"/>
      <c r="U31" s="229"/>
      <c r="V31" s="228"/>
      <c r="W31" s="229"/>
      <c r="X31" s="253"/>
      <c r="Y31" s="227"/>
      <c r="Z31" s="236"/>
      <c r="AA31" s="228"/>
      <c r="AB31" s="229"/>
    </row>
    <row r="32" spans="1:28" ht="15.75">
      <c r="A32" s="214" t="s">
        <v>81</v>
      </c>
      <c r="B32" s="28" t="s">
        <v>40</v>
      </c>
      <c r="C32" s="26" t="s">
        <v>6</v>
      </c>
      <c r="D32" s="27" t="s">
        <v>9</v>
      </c>
      <c r="E32" s="8"/>
      <c r="F32" s="2"/>
      <c r="G32" s="72"/>
      <c r="H32" s="2">
        <v>0</v>
      </c>
      <c r="I32" s="2">
        <v>4</v>
      </c>
      <c r="J32" s="85">
        <v>5</v>
      </c>
      <c r="K32" s="31"/>
      <c r="L32" s="2"/>
      <c r="M32" s="72"/>
      <c r="N32" s="2"/>
      <c r="O32" s="2"/>
      <c r="P32" s="85"/>
      <c r="Q32" s="107">
        <v>5</v>
      </c>
      <c r="R32" s="244" t="s">
        <v>21</v>
      </c>
      <c r="S32" s="54" t="s">
        <v>49</v>
      </c>
      <c r="T32" s="242"/>
      <c r="U32" s="243"/>
      <c r="V32" s="242"/>
      <c r="W32" s="243"/>
      <c r="X32" s="253" t="s">
        <v>219</v>
      </c>
      <c r="Y32" s="241"/>
      <c r="Z32" s="236"/>
      <c r="AA32" s="242"/>
      <c r="AB32" s="243"/>
    </row>
    <row r="33" spans="1:28" ht="15.75">
      <c r="A33" s="56" t="s">
        <v>80</v>
      </c>
      <c r="B33" s="28" t="s">
        <v>41</v>
      </c>
      <c r="C33" s="26" t="s">
        <v>6</v>
      </c>
      <c r="D33" s="27" t="s">
        <v>9</v>
      </c>
      <c r="E33" s="8"/>
      <c r="F33" s="2"/>
      <c r="G33" s="72"/>
      <c r="H33" s="2">
        <v>2</v>
      </c>
      <c r="I33" s="2">
        <v>2</v>
      </c>
      <c r="J33" s="85">
        <v>5</v>
      </c>
      <c r="K33" s="31"/>
      <c r="L33" s="2"/>
      <c r="M33" s="72"/>
      <c r="N33" s="2"/>
      <c r="O33" s="2"/>
      <c r="P33" s="85"/>
      <c r="Q33" s="107">
        <v>5</v>
      </c>
      <c r="R33" s="244" t="s">
        <v>25</v>
      </c>
      <c r="S33" s="54" t="s">
        <v>49</v>
      </c>
      <c r="T33" s="228"/>
      <c r="U33" s="229"/>
      <c r="V33" s="228"/>
      <c r="W33" s="229"/>
      <c r="X33" s="253" t="s">
        <v>219</v>
      </c>
      <c r="Y33" s="227"/>
      <c r="Z33" s="255"/>
      <c r="AA33" s="228"/>
      <c r="AB33" s="229"/>
    </row>
    <row r="34" spans="1:28" ht="15.75">
      <c r="A34" s="214" t="s">
        <v>166</v>
      </c>
      <c r="B34" s="28" t="s">
        <v>160</v>
      </c>
      <c r="C34" s="26" t="s">
        <v>6</v>
      </c>
      <c r="D34" s="27" t="s">
        <v>9</v>
      </c>
      <c r="E34" s="8"/>
      <c r="F34" s="2"/>
      <c r="G34" s="72"/>
      <c r="H34" s="2"/>
      <c r="I34" s="2"/>
      <c r="J34" s="85"/>
      <c r="K34" s="31">
        <v>2</v>
      </c>
      <c r="L34" s="2">
        <v>2</v>
      </c>
      <c r="M34" s="72">
        <v>5</v>
      </c>
      <c r="N34" s="2"/>
      <c r="O34" s="2"/>
      <c r="P34" s="85"/>
      <c r="Q34" s="107">
        <v>5</v>
      </c>
      <c r="R34" s="244" t="s">
        <v>16</v>
      </c>
      <c r="S34" s="54" t="s">
        <v>49</v>
      </c>
      <c r="T34" s="228"/>
      <c r="U34" s="229"/>
      <c r="V34" s="228"/>
      <c r="W34" s="229"/>
      <c r="X34" s="253" t="s">
        <v>219</v>
      </c>
      <c r="Y34" s="227"/>
      <c r="Z34" s="236"/>
      <c r="AA34" s="228"/>
      <c r="AB34" s="229"/>
    </row>
    <row r="35" spans="1:28" ht="25.5">
      <c r="A35" s="25" t="s">
        <v>116</v>
      </c>
      <c r="B35" s="29" t="s">
        <v>115</v>
      </c>
      <c r="C35" s="2" t="s">
        <v>6</v>
      </c>
      <c r="D35" s="6" t="s">
        <v>9</v>
      </c>
      <c r="E35" s="8"/>
      <c r="F35" s="2"/>
      <c r="G35" s="72"/>
      <c r="H35" s="2"/>
      <c r="I35" s="2"/>
      <c r="J35" s="85"/>
      <c r="K35" s="31">
        <v>2</v>
      </c>
      <c r="L35" s="2">
        <v>2</v>
      </c>
      <c r="M35" s="72">
        <v>5</v>
      </c>
      <c r="N35" s="2"/>
      <c r="O35" s="2"/>
      <c r="P35" s="85"/>
      <c r="Q35" s="107">
        <v>5</v>
      </c>
      <c r="R35" s="245" t="s">
        <v>88</v>
      </c>
      <c r="S35" s="10" t="s">
        <v>49</v>
      </c>
      <c r="T35" s="228"/>
      <c r="U35" s="229"/>
      <c r="V35" s="228"/>
      <c r="W35" s="229"/>
      <c r="X35" s="253" t="s">
        <v>219</v>
      </c>
      <c r="Y35" s="227"/>
      <c r="Z35" s="236"/>
      <c r="AA35" s="228"/>
      <c r="AB35" s="229"/>
    </row>
    <row r="36" spans="1:28" ht="15.75">
      <c r="A36" s="25" t="s">
        <v>63</v>
      </c>
      <c r="B36" s="29" t="s">
        <v>163</v>
      </c>
      <c r="C36" s="26" t="s">
        <v>6</v>
      </c>
      <c r="D36" s="27" t="s">
        <v>9</v>
      </c>
      <c r="E36" s="58"/>
      <c r="F36" s="59"/>
      <c r="G36" s="76"/>
      <c r="H36" s="12"/>
      <c r="I36" s="12"/>
      <c r="J36" s="83"/>
      <c r="K36" s="13"/>
      <c r="L36" s="12"/>
      <c r="M36" s="74"/>
      <c r="N36" s="12">
        <v>2</v>
      </c>
      <c r="O36" s="12">
        <v>2</v>
      </c>
      <c r="P36" s="83">
        <v>5</v>
      </c>
      <c r="Q36" s="111">
        <v>5</v>
      </c>
      <c r="R36" s="246" t="s">
        <v>23</v>
      </c>
      <c r="S36" s="24" t="s">
        <v>49</v>
      </c>
      <c r="T36" s="232"/>
      <c r="U36" s="233"/>
      <c r="V36" s="232"/>
      <c r="W36" s="233"/>
      <c r="X36" s="253" t="s">
        <v>219</v>
      </c>
      <c r="Y36" s="231"/>
      <c r="Z36" s="236"/>
      <c r="AA36" s="232"/>
      <c r="AB36" s="233"/>
    </row>
    <row r="37" spans="1:28" ht="15.75">
      <c r="A37" s="25" t="s">
        <v>95</v>
      </c>
      <c r="B37" s="29" t="s">
        <v>225</v>
      </c>
      <c r="C37" s="2" t="s">
        <v>6</v>
      </c>
      <c r="D37" s="6" t="s">
        <v>84</v>
      </c>
      <c r="E37" s="8"/>
      <c r="F37" s="2"/>
      <c r="G37" s="72"/>
      <c r="H37" s="2"/>
      <c r="I37" s="2"/>
      <c r="J37" s="85"/>
      <c r="K37" s="31">
        <v>0</v>
      </c>
      <c r="L37" s="2">
        <v>4</v>
      </c>
      <c r="M37" s="72">
        <v>5</v>
      </c>
      <c r="N37" s="2"/>
      <c r="O37" s="2"/>
      <c r="P37" s="85"/>
      <c r="Q37" s="107">
        <v>5</v>
      </c>
      <c r="R37" s="245" t="s">
        <v>88</v>
      </c>
      <c r="S37" s="10" t="s">
        <v>49</v>
      </c>
      <c r="T37" s="232"/>
      <c r="U37" s="233"/>
      <c r="V37" s="232"/>
      <c r="W37" s="233"/>
      <c r="X37" s="253" t="s">
        <v>219</v>
      </c>
      <c r="Y37" s="231"/>
      <c r="Z37" s="236"/>
      <c r="AA37" s="232"/>
      <c r="AB37" s="233"/>
    </row>
    <row r="38" spans="1:28" ht="16.5" customHeight="1">
      <c r="A38" s="179"/>
      <c r="B38" s="215" t="s">
        <v>73</v>
      </c>
      <c r="C38" s="216"/>
      <c r="D38" s="217"/>
      <c r="E38" s="218"/>
      <c r="F38" s="216"/>
      <c r="G38" s="216"/>
      <c r="H38" s="216"/>
      <c r="I38" s="216"/>
      <c r="J38" s="219">
        <v>5</v>
      </c>
      <c r="K38" s="220"/>
      <c r="L38" s="216"/>
      <c r="M38" s="221">
        <v>15</v>
      </c>
      <c r="N38" s="216"/>
      <c r="O38" s="216"/>
      <c r="P38" s="219">
        <v>10</v>
      </c>
      <c r="Q38" s="222">
        <v>30</v>
      </c>
      <c r="R38" s="179"/>
      <c r="S38" s="223"/>
      <c r="T38" s="232"/>
      <c r="U38" s="233"/>
      <c r="V38" s="232"/>
      <c r="W38" s="233"/>
      <c r="X38" s="253"/>
      <c r="Y38" s="231"/>
      <c r="Z38" s="236"/>
      <c r="AA38" s="232"/>
      <c r="AB38" s="233"/>
    </row>
    <row r="39" spans="1:28" ht="15.75">
      <c r="A39" s="214" t="s">
        <v>164</v>
      </c>
      <c r="B39" s="28" t="s">
        <v>161</v>
      </c>
      <c r="C39" s="26" t="s">
        <v>6</v>
      </c>
      <c r="D39" s="27" t="s">
        <v>84</v>
      </c>
      <c r="E39" s="60"/>
      <c r="F39" s="61"/>
      <c r="G39" s="77"/>
      <c r="H39" s="12"/>
      <c r="I39" s="12"/>
      <c r="J39" s="83"/>
      <c r="K39" s="13">
        <v>2</v>
      </c>
      <c r="L39" s="12">
        <v>2</v>
      </c>
      <c r="M39" s="74">
        <v>5</v>
      </c>
      <c r="N39" s="12"/>
      <c r="O39" s="12"/>
      <c r="P39" s="83"/>
      <c r="Q39" s="107">
        <v>5</v>
      </c>
      <c r="R39" s="278" t="s">
        <v>227</v>
      </c>
      <c r="S39" s="54" t="s">
        <v>30</v>
      </c>
      <c r="T39" s="232"/>
      <c r="U39" s="233"/>
      <c r="V39" s="232"/>
      <c r="W39" s="233"/>
      <c r="X39" s="253" t="s">
        <v>219</v>
      </c>
      <c r="Y39" s="231"/>
      <c r="Z39" s="236"/>
      <c r="AA39" s="232"/>
      <c r="AB39" s="233"/>
    </row>
    <row r="40" spans="1:28" ht="15.75">
      <c r="A40" s="25" t="s">
        <v>63</v>
      </c>
      <c r="B40" s="29" t="s">
        <v>163</v>
      </c>
      <c r="C40" s="26" t="s">
        <v>6</v>
      </c>
      <c r="D40" s="27" t="s">
        <v>9</v>
      </c>
      <c r="E40" s="60"/>
      <c r="F40" s="61"/>
      <c r="G40" s="77"/>
      <c r="H40" s="12">
        <v>2</v>
      </c>
      <c r="I40" s="12">
        <v>2</v>
      </c>
      <c r="J40" s="83">
        <v>5</v>
      </c>
      <c r="K40" s="13"/>
      <c r="L40" s="12"/>
      <c r="M40" s="74"/>
      <c r="N40" s="12"/>
      <c r="O40" s="12"/>
      <c r="P40" s="83"/>
      <c r="Q40" s="107">
        <v>5</v>
      </c>
      <c r="R40" s="244" t="s">
        <v>23</v>
      </c>
      <c r="S40" s="54" t="s">
        <v>49</v>
      </c>
      <c r="T40" s="232"/>
      <c r="U40" s="233"/>
      <c r="V40" s="232"/>
      <c r="W40" s="233"/>
      <c r="X40" s="253" t="s">
        <v>219</v>
      </c>
      <c r="Y40" s="231"/>
      <c r="Z40" s="236"/>
      <c r="AA40" s="232"/>
      <c r="AB40" s="233"/>
    </row>
    <row r="41" spans="1:28" ht="15.75">
      <c r="A41" s="25" t="s">
        <v>79</v>
      </c>
      <c r="B41" s="29" t="s">
        <v>165</v>
      </c>
      <c r="C41" s="26" t="s">
        <v>6</v>
      </c>
      <c r="D41" s="27" t="s">
        <v>9</v>
      </c>
      <c r="E41" s="60"/>
      <c r="F41" s="61"/>
      <c r="G41" s="77"/>
      <c r="H41" s="12"/>
      <c r="I41" s="12"/>
      <c r="J41" s="83"/>
      <c r="K41" s="13"/>
      <c r="L41" s="12"/>
      <c r="M41" s="74"/>
      <c r="N41" s="12">
        <v>2</v>
      </c>
      <c r="O41" s="12">
        <v>2</v>
      </c>
      <c r="P41" s="83">
        <v>5</v>
      </c>
      <c r="Q41" s="107">
        <v>5</v>
      </c>
      <c r="R41" s="244" t="s">
        <v>25</v>
      </c>
      <c r="S41" s="54" t="s">
        <v>49</v>
      </c>
      <c r="T41" s="232"/>
      <c r="U41" s="233"/>
      <c r="V41" s="232"/>
      <c r="W41" s="233"/>
      <c r="X41" s="253" t="s">
        <v>219</v>
      </c>
      <c r="Y41" s="231"/>
      <c r="Z41" s="236"/>
      <c r="AA41" s="232"/>
      <c r="AB41" s="233"/>
    </row>
    <row r="42" spans="1:28" ht="25.5">
      <c r="A42" s="25" t="s">
        <v>96</v>
      </c>
      <c r="B42" s="29" t="s">
        <v>141</v>
      </c>
      <c r="C42" s="2" t="s">
        <v>6</v>
      </c>
      <c r="D42" s="6" t="s">
        <v>9</v>
      </c>
      <c r="E42" s="11"/>
      <c r="F42" s="12"/>
      <c r="G42" s="74"/>
      <c r="H42" s="12"/>
      <c r="I42" s="12"/>
      <c r="J42" s="83"/>
      <c r="K42" s="13"/>
      <c r="L42" s="12"/>
      <c r="M42" s="74"/>
      <c r="N42" s="12">
        <v>2</v>
      </c>
      <c r="O42" s="12">
        <v>2</v>
      </c>
      <c r="P42" s="83">
        <v>5</v>
      </c>
      <c r="Q42" s="107">
        <v>5</v>
      </c>
      <c r="R42" s="245" t="s">
        <v>23</v>
      </c>
      <c r="S42" s="10" t="s">
        <v>49</v>
      </c>
      <c r="T42" s="235"/>
      <c r="U42" s="236"/>
      <c r="V42" s="235"/>
      <c r="W42" s="236"/>
      <c r="X42" s="253" t="s">
        <v>219</v>
      </c>
      <c r="Y42" s="234"/>
      <c r="Z42" s="236"/>
      <c r="AA42" s="235"/>
      <c r="AB42" s="236"/>
    </row>
    <row r="43" spans="1:28" ht="15.75">
      <c r="A43" s="25" t="s">
        <v>95</v>
      </c>
      <c r="B43" s="29" t="s">
        <v>225</v>
      </c>
      <c r="C43" s="2" t="s">
        <v>6</v>
      </c>
      <c r="D43" s="6" t="s">
        <v>84</v>
      </c>
      <c r="E43" s="11"/>
      <c r="F43" s="12"/>
      <c r="G43" s="74"/>
      <c r="H43" s="12"/>
      <c r="I43" s="12"/>
      <c r="J43" s="83"/>
      <c r="K43" s="13">
        <v>0</v>
      </c>
      <c r="L43" s="12">
        <v>4</v>
      </c>
      <c r="M43" s="74">
        <v>5</v>
      </c>
      <c r="N43" s="12"/>
      <c r="O43" s="12"/>
      <c r="P43" s="83"/>
      <c r="Q43" s="107">
        <v>5</v>
      </c>
      <c r="R43" s="245" t="s">
        <v>89</v>
      </c>
      <c r="S43" s="10" t="s">
        <v>49</v>
      </c>
      <c r="T43" s="228"/>
      <c r="U43" s="236"/>
      <c r="V43" s="228"/>
      <c r="W43" s="236"/>
      <c r="X43" s="253" t="s">
        <v>219</v>
      </c>
      <c r="Y43" s="234"/>
      <c r="Z43" s="236"/>
      <c r="AA43" s="228"/>
      <c r="AB43" s="236"/>
    </row>
    <row r="44" spans="1:28" ht="16.5" thickBot="1">
      <c r="A44" s="214" t="s">
        <v>166</v>
      </c>
      <c r="B44" s="28" t="s">
        <v>160</v>
      </c>
      <c r="C44" s="26" t="s">
        <v>6</v>
      </c>
      <c r="D44" s="27" t="s">
        <v>9</v>
      </c>
      <c r="E44" s="11"/>
      <c r="F44" s="12"/>
      <c r="G44" s="74"/>
      <c r="H44" s="12"/>
      <c r="I44" s="12"/>
      <c r="J44" s="83"/>
      <c r="K44" s="13">
        <v>2</v>
      </c>
      <c r="L44" s="12">
        <v>2</v>
      </c>
      <c r="M44" s="74">
        <v>5</v>
      </c>
      <c r="N44" s="12"/>
      <c r="O44" s="12"/>
      <c r="P44" s="83"/>
      <c r="Q44" s="111">
        <v>5</v>
      </c>
      <c r="R44" s="247" t="s">
        <v>16</v>
      </c>
      <c r="S44" s="248" t="s">
        <v>49</v>
      </c>
      <c r="T44" s="235"/>
      <c r="U44" s="236"/>
      <c r="V44" s="235"/>
      <c r="W44" s="236"/>
      <c r="X44" s="253" t="s">
        <v>219</v>
      </c>
      <c r="Y44" s="234"/>
      <c r="Z44" s="236"/>
      <c r="AA44" s="235"/>
      <c r="AB44" s="236"/>
    </row>
    <row r="45" spans="1:28" ht="9.75" customHeight="1" thickBot="1">
      <c r="A45" s="319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1"/>
      <c r="T45" s="25"/>
      <c r="U45" s="3"/>
      <c r="V45" s="25"/>
      <c r="W45" s="3"/>
      <c r="X45" s="25"/>
      <c r="Y45" s="237"/>
      <c r="Z45" s="3"/>
      <c r="AA45" s="25"/>
      <c r="AB45" s="3"/>
    </row>
    <row r="46" spans="1:28" ht="15">
      <c r="A46" s="151"/>
      <c r="B46" s="121" t="s">
        <v>42</v>
      </c>
      <c r="C46" s="152"/>
      <c r="D46" s="153"/>
      <c r="E46" s="154"/>
      <c r="F46" s="152"/>
      <c r="G46" s="152"/>
      <c r="H46" s="152"/>
      <c r="I46" s="152"/>
      <c r="J46" s="155"/>
      <c r="K46" s="156"/>
      <c r="L46" s="152"/>
      <c r="M46" s="170">
        <v>5</v>
      </c>
      <c r="N46" s="152"/>
      <c r="O46" s="157"/>
      <c r="P46" s="169">
        <v>10</v>
      </c>
      <c r="Q46" s="171">
        <v>15</v>
      </c>
      <c r="R46" s="137"/>
      <c r="S46" s="138"/>
      <c r="T46" s="25"/>
      <c r="U46" s="3"/>
      <c r="V46" s="25"/>
      <c r="W46" s="3"/>
      <c r="X46" s="25"/>
      <c r="Y46" s="237"/>
      <c r="Z46" s="3"/>
      <c r="AA46" s="25"/>
      <c r="AB46" s="3"/>
    </row>
    <row r="47" spans="1:28" ht="12.75">
      <c r="A47" s="17" t="s">
        <v>105</v>
      </c>
      <c r="B47" s="35" t="s">
        <v>111</v>
      </c>
      <c r="C47" s="18" t="s">
        <v>6</v>
      </c>
      <c r="D47" s="19" t="s">
        <v>9</v>
      </c>
      <c r="E47" s="20"/>
      <c r="F47" s="21"/>
      <c r="G47" s="78"/>
      <c r="H47" s="21"/>
      <c r="I47" s="21"/>
      <c r="J47" s="119"/>
      <c r="K47" s="22">
        <v>0</v>
      </c>
      <c r="L47" s="21">
        <v>2</v>
      </c>
      <c r="M47" s="78">
        <v>5</v>
      </c>
      <c r="N47" s="21"/>
      <c r="O47" s="86"/>
      <c r="P47" s="93"/>
      <c r="Q47" s="112">
        <v>5</v>
      </c>
      <c r="R47" s="57" t="s">
        <v>17</v>
      </c>
      <c r="S47" s="10" t="s">
        <v>49</v>
      </c>
      <c r="T47" s="249"/>
      <c r="U47" s="3"/>
      <c r="V47" s="25"/>
      <c r="W47" s="3"/>
      <c r="X47" s="25"/>
      <c r="Y47" s="237"/>
      <c r="Z47" s="3"/>
      <c r="AA47" s="25"/>
      <c r="AB47" s="3"/>
    </row>
    <row r="48" spans="1:28" ht="13.5" thickBot="1">
      <c r="A48" s="158" t="s">
        <v>106</v>
      </c>
      <c r="B48" s="124" t="s">
        <v>112</v>
      </c>
      <c r="C48" s="159" t="s">
        <v>6</v>
      </c>
      <c r="D48" s="160" t="s">
        <v>9</v>
      </c>
      <c r="E48" s="161"/>
      <c r="F48" s="159"/>
      <c r="G48" s="162"/>
      <c r="H48" s="159"/>
      <c r="I48" s="159"/>
      <c r="J48" s="163"/>
      <c r="K48" s="164"/>
      <c r="L48" s="159"/>
      <c r="M48" s="162"/>
      <c r="N48" s="159">
        <v>0</v>
      </c>
      <c r="O48" s="165">
        <v>2</v>
      </c>
      <c r="P48" s="166">
        <v>10</v>
      </c>
      <c r="Q48" s="127">
        <v>10</v>
      </c>
      <c r="R48" s="167" t="s">
        <v>17</v>
      </c>
      <c r="S48" s="168" t="s">
        <v>49</v>
      </c>
      <c r="T48" s="25"/>
      <c r="U48" s="3"/>
      <c r="V48" s="25"/>
      <c r="W48" s="3"/>
      <c r="X48" s="25"/>
      <c r="Y48" s="237"/>
      <c r="Z48" s="3"/>
      <c r="AA48" s="25"/>
      <c r="AB48" s="3"/>
    </row>
    <row r="49" spans="1:28" ht="11.25" customHeight="1" thickBot="1">
      <c r="A49" s="316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  <c r="T49" s="25"/>
      <c r="U49" s="3"/>
      <c r="V49" s="25"/>
      <c r="W49" s="3"/>
      <c r="X49" s="25"/>
      <c r="Y49" s="237"/>
      <c r="Z49" s="3"/>
      <c r="AA49" s="25"/>
      <c r="AB49" s="3"/>
    </row>
    <row r="50" spans="1:28" ht="15">
      <c r="A50" s="139"/>
      <c r="B50" s="140" t="s">
        <v>86</v>
      </c>
      <c r="C50" s="141"/>
      <c r="D50" s="142"/>
      <c r="E50" s="143"/>
      <c r="F50" s="144"/>
      <c r="G50" s="144"/>
      <c r="H50" s="144"/>
      <c r="I50" s="144"/>
      <c r="J50" s="145"/>
      <c r="K50" s="146"/>
      <c r="L50" s="147"/>
      <c r="M50" s="147"/>
      <c r="N50" s="147"/>
      <c r="O50" s="147"/>
      <c r="P50" s="148"/>
      <c r="Q50" s="172">
        <v>9</v>
      </c>
      <c r="R50" s="149"/>
      <c r="S50" s="150"/>
      <c r="T50" s="25"/>
      <c r="U50" s="3"/>
      <c r="V50" s="25"/>
      <c r="W50" s="3"/>
      <c r="X50" s="25"/>
      <c r="Y50" s="237"/>
      <c r="Z50" s="3"/>
      <c r="AA50" s="25"/>
      <c r="AB50" s="3"/>
    </row>
    <row r="51" spans="1:28" ht="12.75">
      <c r="A51" s="25" t="s">
        <v>103</v>
      </c>
      <c r="B51" s="28" t="s">
        <v>99</v>
      </c>
      <c r="C51" s="26" t="s">
        <v>10</v>
      </c>
      <c r="D51" s="27" t="s">
        <v>84</v>
      </c>
      <c r="E51" s="11"/>
      <c r="F51" s="12"/>
      <c r="G51" s="74"/>
      <c r="H51" s="12">
        <v>0</v>
      </c>
      <c r="I51" s="12">
        <v>4</v>
      </c>
      <c r="J51" s="83">
        <v>5</v>
      </c>
      <c r="K51" s="13"/>
      <c r="L51" s="12"/>
      <c r="M51" s="74"/>
      <c r="N51" s="12"/>
      <c r="O51" s="12"/>
      <c r="P51" s="83"/>
      <c r="Q51" s="111">
        <v>5</v>
      </c>
      <c r="R51" s="102" t="s">
        <v>22</v>
      </c>
      <c r="S51" s="24" t="s">
        <v>47</v>
      </c>
      <c r="T51" s="25"/>
      <c r="U51" s="3"/>
      <c r="V51" s="25"/>
      <c r="W51" s="3"/>
      <c r="X51" s="25"/>
      <c r="Y51" s="237"/>
      <c r="Z51" s="3"/>
      <c r="AA51" s="25"/>
      <c r="AB51" s="3"/>
    </row>
    <row r="52" spans="1:28" ht="29.25" customHeight="1">
      <c r="A52" s="25" t="s">
        <v>110</v>
      </c>
      <c r="B52" s="28" t="s">
        <v>107</v>
      </c>
      <c r="C52" s="26" t="s">
        <v>10</v>
      </c>
      <c r="D52" s="27" t="s">
        <v>84</v>
      </c>
      <c r="E52" s="11"/>
      <c r="F52" s="12"/>
      <c r="G52" s="74"/>
      <c r="H52" s="12">
        <v>0</v>
      </c>
      <c r="I52" s="12">
        <v>3</v>
      </c>
      <c r="J52" s="83">
        <v>4</v>
      </c>
      <c r="K52" s="13"/>
      <c r="L52" s="14"/>
      <c r="M52" s="80"/>
      <c r="N52" s="14"/>
      <c r="O52" s="14"/>
      <c r="P52" s="84"/>
      <c r="Q52" s="113">
        <v>4</v>
      </c>
      <c r="R52" s="102" t="s">
        <v>20</v>
      </c>
      <c r="S52" s="24" t="s">
        <v>47</v>
      </c>
      <c r="T52" s="25"/>
      <c r="U52" s="3"/>
      <c r="V52" s="322" t="s">
        <v>114</v>
      </c>
      <c r="W52" s="323"/>
      <c r="X52" s="25"/>
      <c r="Y52" s="237"/>
      <c r="Z52" s="3"/>
      <c r="AA52" s="25"/>
      <c r="AB52" s="3"/>
    </row>
    <row r="53" spans="1:28" ht="27.75" customHeight="1">
      <c r="A53" s="25" t="s">
        <v>104</v>
      </c>
      <c r="B53" s="30" t="s">
        <v>100</v>
      </c>
      <c r="C53" s="4" t="s">
        <v>10</v>
      </c>
      <c r="D53" s="7" t="s">
        <v>84</v>
      </c>
      <c r="E53" s="11"/>
      <c r="F53" s="12"/>
      <c r="G53" s="74"/>
      <c r="H53" s="12"/>
      <c r="I53" s="12"/>
      <c r="J53" s="83"/>
      <c r="K53" s="13">
        <v>0</v>
      </c>
      <c r="L53" s="14">
        <v>2</v>
      </c>
      <c r="M53" s="80">
        <v>3</v>
      </c>
      <c r="N53" s="14"/>
      <c r="O53" s="14"/>
      <c r="P53" s="84"/>
      <c r="Q53" s="113">
        <v>3</v>
      </c>
      <c r="R53" s="104" t="s">
        <v>20</v>
      </c>
      <c r="S53" s="5" t="s">
        <v>47</v>
      </c>
      <c r="T53" s="25"/>
      <c r="U53" s="3"/>
      <c r="V53" s="322" t="s">
        <v>113</v>
      </c>
      <c r="W53" s="323"/>
      <c r="X53" s="25"/>
      <c r="Y53" s="237"/>
      <c r="Z53" s="3"/>
      <c r="AA53" s="25"/>
      <c r="AB53" s="3"/>
    </row>
    <row r="54" spans="1:28" ht="12.75">
      <c r="A54" s="69" t="s">
        <v>118</v>
      </c>
      <c r="B54" s="70" t="s">
        <v>119</v>
      </c>
      <c r="C54" s="2" t="s">
        <v>10</v>
      </c>
      <c r="D54" s="6" t="s">
        <v>9</v>
      </c>
      <c r="E54" s="8"/>
      <c r="F54" s="2"/>
      <c r="G54" s="72"/>
      <c r="H54" s="2"/>
      <c r="I54" s="2"/>
      <c r="J54" s="85"/>
      <c r="K54" s="31">
        <v>2</v>
      </c>
      <c r="L54" s="2">
        <v>2</v>
      </c>
      <c r="M54" s="72">
        <v>5</v>
      </c>
      <c r="N54" s="2"/>
      <c r="O54" s="2"/>
      <c r="P54" s="85"/>
      <c r="Q54" s="107">
        <v>5</v>
      </c>
      <c r="R54" s="103" t="s">
        <v>28</v>
      </c>
      <c r="S54" s="62" t="s">
        <v>51</v>
      </c>
      <c r="T54" s="25"/>
      <c r="U54" s="3"/>
      <c r="V54" s="25"/>
      <c r="W54" s="3"/>
      <c r="X54" s="25"/>
      <c r="Y54" s="237"/>
      <c r="Z54" s="3"/>
      <c r="AA54" s="25"/>
      <c r="AB54" s="3"/>
    </row>
    <row r="55" spans="1:28" ht="12.75">
      <c r="A55" s="71" t="s">
        <v>120</v>
      </c>
      <c r="B55" s="28" t="s">
        <v>121</v>
      </c>
      <c r="C55" s="2" t="s">
        <v>10</v>
      </c>
      <c r="D55" s="7" t="s">
        <v>9</v>
      </c>
      <c r="E55" s="8"/>
      <c r="F55" s="2"/>
      <c r="G55" s="72"/>
      <c r="H55" s="2">
        <v>1</v>
      </c>
      <c r="I55" s="2">
        <v>1</v>
      </c>
      <c r="J55" s="85">
        <v>3</v>
      </c>
      <c r="K55" s="31"/>
      <c r="L55" s="32"/>
      <c r="M55" s="81"/>
      <c r="N55" s="2">
        <v>1</v>
      </c>
      <c r="O55" s="2">
        <v>1</v>
      </c>
      <c r="P55" s="85">
        <v>3</v>
      </c>
      <c r="Q55" s="113">
        <v>3</v>
      </c>
      <c r="R55" s="105" t="s">
        <v>16</v>
      </c>
      <c r="S55" s="63" t="s">
        <v>49</v>
      </c>
      <c r="T55" s="25"/>
      <c r="U55" s="3"/>
      <c r="V55" s="25"/>
      <c r="W55" s="3"/>
      <c r="X55" s="25"/>
      <c r="Y55" s="237"/>
      <c r="Z55" s="3"/>
      <c r="AA55" s="25"/>
      <c r="AB55" s="3"/>
    </row>
    <row r="56" spans="1:28" ht="12.75">
      <c r="A56" s="9" t="s">
        <v>55</v>
      </c>
      <c r="B56" s="35" t="s">
        <v>52</v>
      </c>
      <c r="C56" s="2" t="s">
        <v>10</v>
      </c>
      <c r="D56" s="6" t="s">
        <v>9</v>
      </c>
      <c r="E56" s="8">
        <v>2</v>
      </c>
      <c r="F56" s="2">
        <v>2</v>
      </c>
      <c r="G56" s="72">
        <v>5</v>
      </c>
      <c r="H56" s="2">
        <v>2</v>
      </c>
      <c r="I56" s="2">
        <v>2</v>
      </c>
      <c r="J56" s="85">
        <v>5</v>
      </c>
      <c r="K56" s="31"/>
      <c r="L56" s="2"/>
      <c r="M56" s="72"/>
      <c r="N56" s="2"/>
      <c r="O56" s="2"/>
      <c r="P56" s="85"/>
      <c r="Q56" s="107">
        <v>5</v>
      </c>
      <c r="R56" s="57" t="s">
        <v>206</v>
      </c>
      <c r="S56" s="63" t="s">
        <v>29</v>
      </c>
      <c r="T56" s="25"/>
      <c r="U56" s="3"/>
      <c r="V56" s="25"/>
      <c r="W56" s="3"/>
      <c r="X56" s="25"/>
      <c r="Y56" s="237"/>
      <c r="Z56" s="3"/>
      <c r="AA56" s="25"/>
      <c r="AB56" s="3"/>
    </row>
    <row r="57" spans="1:28" ht="12.75">
      <c r="A57" s="25" t="s">
        <v>122</v>
      </c>
      <c r="B57" s="28" t="s">
        <v>123</v>
      </c>
      <c r="C57" s="4" t="s">
        <v>10</v>
      </c>
      <c r="D57" s="27" t="s">
        <v>9</v>
      </c>
      <c r="E57" s="8">
        <v>2</v>
      </c>
      <c r="F57" s="2">
        <v>2</v>
      </c>
      <c r="G57" s="72">
        <v>5</v>
      </c>
      <c r="H57" s="2"/>
      <c r="I57" s="2"/>
      <c r="J57" s="85"/>
      <c r="K57" s="31">
        <v>2</v>
      </c>
      <c r="L57" s="2">
        <v>2</v>
      </c>
      <c r="M57" s="72">
        <v>5</v>
      </c>
      <c r="N57" s="2"/>
      <c r="O57" s="2"/>
      <c r="P57" s="85"/>
      <c r="Q57" s="114">
        <v>5</v>
      </c>
      <c r="R57" s="105" t="s">
        <v>88</v>
      </c>
      <c r="S57" s="33" t="s">
        <v>124</v>
      </c>
      <c r="T57" s="25"/>
      <c r="U57" s="3"/>
      <c r="V57" s="25"/>
      <c r="W57" s="3"/>
      <c r="X57" s="25"/>
      <c r="Y57" s="237"/>
      <c r="Z57" s="3"/>
      <c r="AA57" s="25"/>
      <c r="AB57" s="3"/>
    </row>
    <row r="58" spans="1:28" ht="12.75">
      <c r="A58" s="9" t="s">
        <v>125</v>
      </c>
      <c r="B58" s="28" t="s">
        <v>126</v>
      </c>
      <c r="C58" s="4" t="s">
        <v>10</v>
      </c>
      <c r="D58" s="27" t="s">
        <v>127</v>
      </c>
      <c r="E58" s="8">
        <v>2</v>
      </c>
      <c r="F58" s="2">
        <v>2</v>
      </c>
      <c r="G58" s="72">
        <v>5</v>
      </c>
      <c r="H58" s="2"/>
      <c r="I58" s="2"/>
      <c r="J58" s="85"/>
      <c r="K58" s="31">
        <v>2</v>
      </c>
      <c r="L58" s="2">
        <v>2</v>
      </c>
      <c r="M58" s="72">
        <v>5</v>
      </c>
      <c r="N58" s="2"/>
      <c r="O58" s="2"/>
      <c r="P58" s="85"/>
      <c r="Q58" s="114">
        <v>5</v>
      </c>
      <c r="R58" s="105" t="s">
        <v>128</v>
      </c>
      <c r="S58" s="33" t="s">
        <v>124</v>
      </c>
      <c r="T58" s="25"/>
      <c r="U58" s="3"/>
      <c r="V58" s="25"/>
      <c r="W58" s="3"/>
      <c r="X58" s="25"/>
      <c r="Y58" s="237"/>
      <c r="Z58" s="3"/>
      <c r="AA58" s="25"/>
      <c r="AB58" s="3"/>
    </row>
    <row r="59" spans="1:28" ht="12.75">
      <c r="A59" s="9" t="s">
        <v>129</v>
      </c>
      <c r="B59" s="28" t="s">
        <v>130</v>
      </c>
      <c r="C59" s="4" t="s">
        <v>10</v>
      </c>
      <c r="D59" s="27" t="s">
        <v>127</v>
      </c>
      <c r="E59" s="8">
        <v>2</v>
      </c>
      <c r="F59" s="2">
        <v>2</v>
      </c>
      <c r="G59" s="72">
        <v>5</v>
      </c>
      <c r="H59" s="2"/>
      <c r="I59" s="2"/>
      <c r="J59" s="85"/>
      <c r="K59" s="31">
        <v>2</v>
      </c>
      <c r="L59" s="2">
        <v>2</v>
      </c>
      <c r="M59" s="72">
        <v>5</v>
      </c>
      <c r="N59" s="2"/>
      <c r="O59" s="2"/>
      <c r="P59" s="85"/>
      <c r="Q59" s="114">
        <v>5</v>
      </c>
      <c r="R59" s="105" t="s">
        <v>131</v>
      </c>
      <c r="S59" s="33" t="s">
        <v>124</v>
      </c>
      <c r="T59" s="25"/>
      <c r="U59" s="3"/>
      <c r="V59" s="25"/>
      <c r="W59" s="3"/>
      <c r="X59" s="25"/>
      <c r="Y59" s="237"/>
      <c r="Z59" s="3"/>
      <c r="AA59" s="25"/>
      <c r="AB59" s="3"/>
    </row>
    <row r="60" spans="1:28" ht="25.5">
      <c r="A60" s="71" t="s">
        <v>132</v>
      </c>
      <c r="B60" s="28" t="s">
        <v>133</v>
      </c>
      <c r="C60" s="4" t="s">
        <v>10</v>
      </c>
      <c r="D60" s="7" t="s">
        <v>9</v>
      </c>
      <c r="E60" s="8">
        <v>2</v>
      </c>
      <c r="F60" s="2">
        <v>2</v>
      </c>
      <c r="G60" s="72">
        <v>5</v>
      </c>
      <c r="H60" s="2"/>
      <c r="I60" s="2"/>
      <c r="J60" s="85"/>
      <c r="K60" s="31">
        <v>2</v>
      </c>
      <c r="L60" s="2">
        <v>2</v>
      </c>
      <c r="M60" s="72">
        <v>5</v>
      </c>
      <c r="N60" s="2"/>
      <c r="O60" s="2"/>
      <c r="P60" s="85"/>
      <c r="Q60" s="114">
        <v>5</v>
      </c>
      <c r="R60" s="105" t="s">
        <v>21</v>
      </c>
      <c r="S60" s="33" t="s">
        <v>124</v>
      </c>
      <c r="T60" s="25"/>
      <c r="U60" s="3"/>
      <c r="V60" s="25"/>
      <c r="W60" s="3"/>
      <c r="X60" s="25"/>
      <c r="Y60" s="237"/>
      <c r="Z60" s="3"/>
      <c r="AA60" s="25"/>
      <c r="AB60" s="3"/>
    </row>
    <row r="61" spans="1:28" ht="12.75">
      <c r="A61" s="71" t="s">
        <v>134</v>
      </c>
      <c r="B61" s="28" t="s">
        <v>135</v>
      </c>
      <c r="C61" s="4" t="s">
        <v>10</v>
      </c>
      <c r="D61" s="7" t="s">
        <v>84</v>
      </c>
      <c r="E61" s="8">
        <v>2</v>
      </c>
      <c r="F61" s="2">
        <v>2</v>
      </c>
      <c r="G61" s="72">
        <v>5</v>
      </c>
      <c r="H61" s="2"/>
      <c r="I61" s="2"/>
      <c r="J61" s="85"/>
      <c r="K61" s="31">
        <v>2</v>
      </c>
      <c r="L61" s="2">
        <v>2</v>
      </c>
      <c r="M61" s="72">
        <v>5</v>
      </c>
      <c r="N61" s="2"/>
      <c r="O61" s="2"/>
      <c r="P61" s="85"/>
      <c r="Q61" s="114">
        <v>5</v>
      </c>
      <c r="R61" s="105" t="s">
        <v>25</v>
      </c>
      <c r="S61" s="33" t="s">
        <v>136</v>
      </c>
      <c r="T61" s="25"/>
      <c r="U61" s="3"/>
      <c r="V61" s="25"/>
      <c r="W61" s="3"/>
      <c r="X61" s="25"/>
      <c r="Y61" s="237"/>
      <c r="Z61" s="3"/>
      <c r="AA61" s="25"/>
      <c r="AB61" s="3"/>
    </row>
    <row r="62" spans="1:28" ht="12.75">
      <c r="A62" s="71" t="s">
        <v>137</v>
      </c>
      <c r="B62" s="28" t="s">
        <v>138</v>
      </c>
      <c r="C62" s="4" t="s">
        <v>10</v>
      </c>
      <c r="D62" s="7" t="s">
        <v>84</v>
      </c>
      <c r="E62" s="8"/>
      <c r="F62" s="2"/>
      <c r="G62" s="72"/>
      <c r="H62" s="2">
        <v>2</v>
      </c>
      <c r="I62" s="2">
        <v>2</v>
      </c>
      <c r="J62" s="85">
        <v>5</v>
      </c>
      <c r="K62" s="31"/>
      <c r="L62" s="2"/>
      <c r="M62" s="72"/>
      <c r="N62" s="2">
        <v>2</v>
      </c>
      <c r="O62" s="2">
        <v>2</v>
      </c>
      <c r="P62" s="85">
        <v>5</v>
      </c>
      <c r="Q62" s="114">
        <v>5</v>
      </c>
      <c r="R62" s="105" t="s">
        <v>22</v>
      </c>
      <c r="S62" s="33" t="s">
        <v>139</v>
      </c>
      <c r="T62" s="25"/>
      <c r="U62" s="3"/>
      <c r="V62" s="25"/>
      <c r="W62" s="3"/>
      <c r="X62" s="25"/>
      <c r="Y62" s="237"/>
      <c r="Z62" s="3"/>
      <c r="AA62" s="25"/>
      <c r="AB62" s="3"/>
    </row>
    <row r="63" spans="1:28" ht="25.5">
      <c r="A63" s="71" t="s">
        <v>140</v>
      </c>
      <c r="B63" s="28" t="s">
        <v>141</v>
      </c>
      <c r="C63" s="4" t="s">
        <v>10</v>
      </c>
      <c r="D63" s="7" t="s">
        <v>84</v>
      </c>
      <c r="E63" s="8">
        <v>2</v>
      </c>
      <c r="F63" s="2">
        <v>2</v>
      </c>
      <c r="G63" s="72">
        <v>5</v>
      </c>
      <c r="H63" s="2"/>
      <c r="I63" s="2"/>
      <c r="J63" s="85"/>
      <c r="K63" s="31">
        <v>2</v>
      </c>
      <c r="L63" s="2">
        <v>2</v>
      </c>
      <c r="M63" s="72">
        <v>5</v>
      </c>
      <c r="N63" s="2"/>
      <c r="O63" s="2"/>
      <c r="P63" s="85"/>
      <c r="Q63" s="114">
        <v>5</v>
      </c>
      <c r="R63" s="105" t="s">
        <v>23</v>
      </c>
      <c r="S63" s="33" t="s">
        <v>142</v>
      </c>
      <c r="T63" s="250"/>
      <c r="U63" s="3"/>
      <c r="V63" s="25"/>
      <c r="W63" s="3"/>
      <c r="X63" s="25"/>
      <c r="Y63" s="237"/>
      <c r="Z63" s="3"/>
      <c r="AA63" s="25"/>
      <c r="AB63" s="3"/>
    </row>
    <row r="64" spans="1:28" ht="12.75">
      <c r="A64" s="277" t="s">
        <v>143</v>
      </c>
      <c r="B64" s="28" t="s">
        <v>144</v>
      </c>
      <c r="C64" s="4" t="s">
        <v>10</v>
      </c>
      <c r="D64" s="7" t="s">
        <v>9</v>
      </c>
      <c r="E64" s="8">
        <v>2</v>
      </c>
      <c r="F64" s="2">
        <v>2</v>
      </c>
      <c r="G64" s="72">
        <v>5</v>
      </c>
      <c r="H64" s="2">
        <v>2</v>
      </c>
      <c r="I64" s="2">
        <v>2</v>
      </c>
      <c r="J64" s="85">
        <v>5</v>
      </c>
      <c r="K64" s="31">
        <v>2</v>
      </c>
      <c r="L64" s="2">
        <v>2</v>
      </c>
      <c r="M64" s="72">
        <v>5</v>
      </c>
      <c r="N64" s="2">
        <v>2</v>
      </c>
      <c r="O64" s="2">
        <v>2</v>
      </c>
      <c r="P64" s="85">
        <v>5</v>
      </c>
      <c r="Q64" s="114">
        <v>5</v>
      </c>
      <c r="R64" s="105" t="s">
        <v>22</v>
      </c>
      <c r="S64" s="33" t="s">
        <v>139</v>
      </c>
      <c r="T64" s="25"/>
      <c r="U64" s="3"/>
      <c r="V64" s="25"/>
      <c r="W64" s="3"/>
      <c r="X64" s="25"/>
      <c r="Y64" s="237"/>
      <c r="Z64" s="3"/>
      <c r="AA64" s="25"/>
      <c r="AB64" s="3"/>
    </row>
    <row r="65" spans="1:28" ht="12.75">
      <c r="A65" s="71" t="s">
        <v>145</v>
      </c>
      <c r="B65" s="68" t="s">
        <v>146</v>
      </c>
      <c r="C65" s="65" t="s">
        <v>10</v>
      </c>
      <c r="D65" s="66" t="s">
        <v>9</v>
      </c>
      <c r="E65" s="67"/>
      <c r="F65" s="65"/>
      <c r="G65" s="79"/>
      <c r="H65" s="65">
        <v>2</v>
      </c>
      <c r="I65" s="65">
        <v>0</v>
      </c>
      <c r="J65" s="94">
        <v>3</v>
      </c>
      <c r="K65" s="31"/>
      <c r="L65" s="2"/>
      <c r="M65" s="72"/>
      <c r="N65" s="65">
        <v>2</v>
      </c>
      <c r="O65" s="65">
        <v>0</v>
      </c>
      <c r="P65" s="94">
        <v>3</v>
      </c>
      <c r="Q65" s="115">
        <v>3</v>
      </c>
      <c r="R65" s="106" t="s">
        <v>147</v>
      </c>
      <c r="S65" s="62" t="s">
        <v>148</v>
      </c>
      <c r="T65" s="25"/>
      <c r="U65" s="3"/>
      <c r="V65" s="25"/>
      <c r="W65" s="3"/>
      <c r="X65" s="25"/>
      <c r="Y65" s="237"/>
      <c r="Z65" s="3"/>
      <c r="AA65" s="25"/>
      <c r="AB65" s="3"/>
    </row>
    <row r="66" spans="1:28" ht="12.75">
      <c r="A66" s="71" t="s">
        <v>149</v>
      </c>
      <c r="B66" s="68" t="s">
        <v>150</v>
      </c>
      <c r="C66" s="265" t="s">
        <v>10</v>
      </c>
      <c r="D66" s="266" t="s">
        <v>9</v>
      </c>
      <c r="E66" s="267"/>
      <c r="F66" s="265"/>
      <c r="G66" s="268"/>
      <c r="H66" s="265">
        <v>1</v>
      </c>
      <c r="I66" s="265">
        <v>2</v>
      </c>
      <c r="J66" s="269">
        <v>5</v>
      </c>
      <c r="K66" s="270"/>
      <c r="L66" s="271"/>
      <c r="M66" s="272"/>
      <c r="N66" s="265">
        <v>1</v>
      </c>
      <c r="O66" s="265">
        <v>2</v>
      </c>
      <c r="P66" s="269">
        <v>5</v>
      </c>
      <c r="Q66" s="273">
        <v>5</v>
      </c>
      <c r="R66" s="274" t="s">
        <v>151</v>
      </c>
      <c r="S66" s="275" t="s">
        <v>152</v>
      </c>
      <c r="T66" s="262"/>
      <c r="U66" s="5"/>
      <c r="V66" s="262"/>
      <c r="W66" s="5"/>
      <c r="X66" s="262"/>
      <c r="Y66" s="263"/>
      <c r="Z66" s="5"/>
      <c r="AA66" s="262"/>
      <c r="AB66" s="5"/>
    </row>
    <row r="67" spans="1:28" ht="26.25" thickBot="1">
      <c r="A67" s="288" t="s">
        <v>228</v>
      </c>
      <c r="B67" s="350" t="s">
        <v>220</v>
      </c>
      <c r="C67" s="279" t="s">
        <v>10</v>
      </c>
      <c r="D67" s="280" t="s">
        <v>9</v>
      </c>
      <c r="E67" s="281">
        <v>0</v>
      </c>
      <c r="F67" s="279">
        <v>4</v>
      </c>
      <c r="G67" s="282">
        <v>5</v>
      </c>
      <c r="H67" s="279"/>
      <c r="I67" s="279"/>
      <c r="J67" s="283"/>
      <c r="K67" s="284">
        <v>0</v>
      </c>
      <c r="L67" s="285">
        <v>4</v>
      </c>
      <c r="M67" s="286">
        <v>5</v>
      </c>
      <c r="N67" s="279"/>
      <c r="O67" s="279"/>
      <c r="P67" s="283"/>
      <c r="Q67" s="287">
        <v>5</v>
      </c>
      <c r="R67" s="289" t="s">
        <v>21</v>
      </c>
      <c r="S67" s="264" t="s">
        <v>124</v>
      </c>
      <c r="T67" s="251"/>
      <c r="U67" s="252"/>
      <c r="V67" s="251"/>
      <c r="W67" s="252"/>
      <c r="X67" s="251"/>
      <c r="Y67" s="256"/>
      <c r="Z67" s="252"/>
      <c r="AA67" s="251"/>
      <c r="AB67" s="252"/>
    </row>
    <row r="68" spans="1:19" ht="9.75" customHeight="1" thickBot="1">
      <c r="A68" s="316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8"/>
    </row>
    <row r="69" spans="1:19" ht="15.75" thickBot="1">
      <c r="A69" s="178" t="s">
        <v>159</v>
      </c>
      <c r="B69" s="173"/>
      <c r="C69" s="174"/>
      <c r="D69" s="174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4"/>
      <c r="Q69" s="177">
        <f>Q5+Q23+Q46+Q50</f>
        <v>120</v>
      </c>
      <c r="R69" s="176"/>
      <c r="S69" s="292"/>
    </row>
    <row r="71" spans="1:19" s="290" customFormat="1" ht="12.75">
      <c r="A71" s="180" t="s">
        <v>167</v>
      </c>
      <c r="B71" s="181"/>
      <c r="C71" s="182"/>
      <c r="D71" s="182"/>
      <c r="E71" s="182"/>
      <c r="F71" s="182"/>
      <c r="G71" s="182"/>
      <c r="H71" s="182"/>
      <c r="I71" s="182"/>
      <c r="J71" s="182"/>
      <c r="K71" s="182"/>
      <c r="L71" s="183"/>
      <c r="M71" s="183"/>
      <c r="N71" s="183"/>
      <c r="O71" s="183"/>
      <c r="P71" s="183"/>
      <c r="Q71" s="183"/>
      <c r="R71" s="183"/>
      <c r="S71" s="293"/>
    </row>
    <row r="72" spans="1:19" s="290" customFormat="1" ht="12.75">
      <c r="A72" s="180" t="s">
        <v>168</v>
      </c>
      <c r="B72" s="181"/>
      <c r="C72" s="182"/>
      <c r="D72" s="182"/>
      <c r="E72" s="182"/>
      <c r="F72" s="182"/>
      <c r="G72" s="182"/>
      <c r="H72" s="182"/>
      <c r="I72" s="182"/>
      <c r="J72" s="182"/>
      <c r="K72" s="182"/>
      <c r="L72" s="183"/>
      <c r="M72" s="183"/>
      <c r="N72" s="183"/>
      <c r="O72" s="183"/>
      <c r="P72" s="183"/>
      <c r="Q72" s="183"/>
      <c r="R72" s="183"/>
      <c r="S72" s="293"/>
    </row>
    <row r="73" spans="1:19" s="291" customFormat="1" ht="12.75">
      <c r="A73" s="309" t="s">
        <v>169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</row>
    <row r="74" spans="1:19" s="291" customFormat="1" ht="12.75">
      <c r="A74" s="309" t="s">
        <v>170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</row>
    <row r="75" spans="1:19" s="291" customFormat="1" ht="12.75">
      <c r="A75" s="309" t="s">
        <v>76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</row>
    <row r="76" spans="1:19" s="291" customFormat="1" ht="12.75">
      <c r="A76" s="302" t="s">
        <v>83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185"/>
      <c r="O76" s="185"/>
      <c r="P76" s="185"/>
      <c r="Q76" s="185"/>
      <c r="R76" s="185"/>
      <c r="S76" s="185"/>
    </row>
    <row r="77" spans="1:19" s="291" customFormat="1" ht="12.75">
      <c r="A77" s="302" t="s">
        <v>87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185"/>
      <c r="O77" s="185"/>
      <c r="P77" s="185"/>
      <c r="Q77" s="185"/>
      <c r="R77" s="185"/>
      <c r="S77" s="185"/>
    </row>
    <row r="78" spans="1:19" s="291" customFormat="1" ht="12.75">
      <c r="A78" s="303" t="s">
        <v>153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185"/>
      <c r="O78" s="185"/>
      <c r="P78" s="185"/>
      <c r="Q78" s="185"/>
      <c r="R78" s="185"/>
      <c r="S78" s="185"/>
    </row>
    <row r="79" spans="1:19" s="290" customFormat="1" ht="12.75">
      <c r="A79" s="180" t="s">
        <v>171</v>
      </c>
      <c r="B79" s="181"/>
      <c r="C79" s="182"/>
      <c r="D79" s="182"/>
      <c r="E79" s="182"/>
      <c r="F79" s="182"/>
      <c r="G79" s="182"/>
      <c r="H79" s="182"/>
      <c r="I79" s="182"/>
      <c r="J79" s="182"/>
      <c r="K79" s="182"/>
      <c r="L79" s="183"/>
      <c r="M79" s="183"/>
      <c r="N79" s="183"/>
      <c r="O79" s="183"/>
      <c r="P79" s="183"/>
      <c r="Q79" s="183"/>
      <c r="R79" s="183"/>
      <c r="S79" s="293"/>
    </row>
    <row r="80" spans="1:19" s="291" customFormat="1" ht="12.75">
      <c r="A80" s="186" t="s">
        <v>172</v>
      </c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186"/>
      <c r="M80" s="186"/>
      <c r="N80" s="186"/>
      <c r="O80" s="186"/>
      <c r="P80" s="186"/>
      <c r="Q80" s="186"/>
      <c r="R80" s="186"/>
      <c r="S80" s="186"/>
    </row>
    <row r="81" spans="1:19" s="291" customFormat="1" ht="12.75">
      <c r="A81" s="301" t="s">
        <v>173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</row>
    <row r="82" spans="1:19" s="291" customFormat="1" ht="12.75">
      <c r="A82" s="186" t="s">
        <v>174</v>
      </c>
      <c r="B82" s="187"/>
      <c r="C82" s="188"/>
      <c r="D82" s="188"/>
      <c r="E82" s="188"/>
      <c r="F82" s="188"/>
      <c r="G82" s="188"/>
      <c r="H82" s="188"/>
      <c r="I82" s="188"/>
      <c r="J82" s="188"/>
      <c r="K82" s="188"/>
      <c r="L82" s="186"/>
      <c r="M82" s="186"/>
      <c r="N82" s="186"/>
      <c r="O82" s="186"/>
      <c r="P82" s="186"/>
      <c r="Q82" s="186"/>
      <c r="R82" s="186"/>
      <c r="S82" s="186"/>
    </row>
    <row r="83" spans="1:19" s="291" customFormat="1" ht="12.75">
      <c r="A83" s="186" t="s">
        <v>175</v>
      </c>
      <c r="B83" s="187"/>
      <c r="C83" s="188"/>
      <c r="D83" s="188"/>
      <c r="E83" s="188"/>
      <c r="F83" s="188"/>
      <c r="G83" s="188"/>
      <c r="H83" s="188"/>
      <c r="I83" s="188"/>
      <c r="J83" s="188"/>
      <c r="K83" s="188"/>
      <c r="L83" s="186"/>
      <c r="M83" s="186"/>
      <c r="N83" s="186"/>
      <c r="O83" s="186"/>
      <c r="P83" s="186"/>
      <c r="Q83" s="186"/>
      <c r="R83" s="186"/>
      <c r="S83" s="186"/>
    </row>
    <row r="84" spans="1:19" s="290" customFormat="1" ht="12.75">
      <c r="A84" s="180" t="s">
        <v>176</v>
      </c>
      <c r="B84" s="181"/>
      <c r="C84" s="182"/>
      <c r="D84" s="182"/>
      <c r="E84" s="182"/>
      <c r="F84" s="182"/>
      <c r="G84" s="182"/>
      <c r="H84" s="182"/>
      <c r="I84" s="182"/>
      <c r="J84" s="182"/>
      <c r="K84" s="182"/>
      <c r="L84" s="183"/>
      <c r="M84" s="183"/>
      <c r="N84" s="183"/>
      <c r="O84" s="183"/>
      <c r="P84" s="183"/>
      <c r="Q84" s="183"/>
      <c r="R84" s="183"/>
      <c r="S84" s="293"/>
    </row>
    <row r="85" spans="1:19" s="290" customFormat="1" ht="12.75">
      <c r="A85" s="184" t="s">
        <v>177</v>
      </c>
      <c r="B85" s="187"/>
      <c r="C85" s="188"/>
      <c r="D85" s="188"/>
      <c r="E85" s="188"/>
      <c r="F85" s="188"/>
      <c r="G85" s="188"/>
      <c r="H85" s="188"/>
      <c r="I85" s="188"/>
      <c r="J85" s="188"/>
      <c r="K85" s="188"/>
      <c r="L85" s="186"/>
      <c r="M85" s="186"/>
      <c r="N85" s="186"/>
      <c r="O85" s="186"/>
      <c r="P85" s="186"/>
      <c r="Q85" s="186"/>
      <c r="R85" s="186"/>
      <c r="S85" s="186"/>
    </row>
    <row r="86" spans="1:19" s="291" customFormat="1" ht="12.75">
      <c r="A86" s="186" t="s">
        <v>178</v>
      </c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7"/>
      <c r="S86" s="186"/>
    </row>
    <row r="87" spans="1:19" s="291" customFormat="1" ht="12.75">
      <c r="A87" s="186" t="s">
        <v>179</v>
      </c>
      <c r="B87" s="1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7"/>
      <c r="S87" s="186"/>
    </row>
    <row r="88" spans="1:19" s="291" customFormat="1" ht="12.75">
      <c r="A88" s="186" t="s">
        <v>205</v>
      </c>
      <c r="B88" s="187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7"/>
      <c r="S88" s="186"/>
    </row>
    <row r="89" spans="1:19" s="290" customFormat="1" ht="12.75">
      <c r="A89" s="184" t="s">
        <v>180</v>
      </c>
      <c r="B89" s="187"/>
      <c r="C89" s="188"/>
      <c r="D89" s="188"/>
      <c r="E89" s="188"/>
      <c r="F89" s="188"/>
      <c r="G89" s="188"/>
      <c r="H89" s="188"/>
      <c r="I89" s="188"/>
      <c r="J89" s="188"/>
      <c r="K89" s="188"/>
      <c r="L89" s="186"/>
      <c r="M89" s="186"/>
      <c r="N89" s="186"/>
      <c r="O89" s="186"/>
      <c r="P89" s="186"/>
      <c r="Q89" s="186"/>
      <c r="R89" s="186"/>
      <c r="S89" s="186"/>
    </row>
    <row r="90" spans="1:19" s="291" customFormat="1" ht="12.75">
      <c r="A90" s="186" t="s">
        <v>181</v>
      </c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7"/>
      <c r="S90" s="186"/>
    </row>
    <row r="91" spans="1:19" s="291" customFormat="1" ht="12.75">
      <c r="A91" s="186" t="s">
        <v>182</v>
      </c>
      <c r="B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7"/>
      <c r="S91" s="186"/>
    </row>
    <row r="92" spans="1:19" s="290" customFormat="1" ht="12.75">
      <c r="A92" s="184" t="s">
        <v>183</v>
      </c>
      <c r="B92" s="187"/>
      <c r="C92" s="188"/>
      <c r="D92" s="188"/>
      <c r="E92" s="188"/>
      <c r="F92" s="188"/>
      <c r="G92" s="188"/>
      <c r="H92" s="188"/>
      <c r="I92" s="188"/>
      <c r="J92" s="188"/>
      <c r="K92" s="188"/>
      <c r="L92" s="186"/>
      <c r="M92" s="186"/>
      <c r="N92" s="186"/>
      <c r="O92" s="186"/>
      <c r="P92" s="186"/>
      <c r="Q92" s="186"/>
      <c r="R92" s="186"/>
      <c r="S92" s="186"/>
    </row>
    <row r="93" spans="1:19" s="291" customFormat="1" ht="12.75">
      <c r="A93" s="186" t="s">
        <v>184</v>
      </c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7"/>
      <c r="S93" s="186"/>
    </row>
    <row r="94" spans="1:19" s="291" customFormat="1" ht="12.75">
      <c r="A94" s="186" t="s">
        <v>185</v>
      </c>
      <c r="B94" s="187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7"/>
      <c r="S94" s="186"/>
    </row>
    <row r="95" spans="1:19" s="291" customFormat="1" ht="12.75">
      <c r="A95" s="186" t="s">
        <v>186</v>
      </c>
      <c r="B95" s="187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7"/>
      <c r="S95" s="186"/>
    </row>
    <row r="96" spans="1:19" s="291" customFormat="1" ht="12.75">
      <c r="A96" s="186" t="s">
        <v>187</v>
      </c>
      <c r="B96" s="187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7"/>
      <c r="S96" s="186"/>
    </row>
    <row r="97" spans="1:19" s="291" customFormat="1" ht="12.75">
      <c r="A97" s="186" t="s">
        <v>188</v>
      </c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7"/>
      <c r="S97" s="186"/>
    </row>
    <row r="98" spans="1:19" s="291" customFormat="1" ht="12.75">
      <c r="A98" s="186" t="s">
        <v>189</v>
      </c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7"/>
      <c r="S98" s="186"/>
    </row>
    <row r="99" spans="1:19" s="291" customFormat="1" ht="12.75">
      <c r="A99" s="186" t="s">
        <v>190</v>
      </c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7"/>
      <c r="S99" s="186"/>
    </row>
    <row r="100" spans="1:19" s="291" customFormat="1" ht="12.75">
      <c r="A100" s="186" t="s">
        <v>191</v>
      </c>
      <c r="B100" s="187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7"/>
      <c r="S100" s="186"/>
    </row>
    <row r="101" spans="1:19" s="291" customFormat="1" ht="12.75">
      <c r="A101" s="186" t="s">
        <v>192</v>
      </c>
      <c r="B101" s="187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7"/>
      <c r="S101" s="186"/>
    </row>
    <row r="102" spans="1:19" s="290" customFormat="1" ht="12.75">
      <c r="A102" s="184" t="s">
        <v>193</v>
      </c>
      <c r="B102" s="18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6"/>
      <c r="M102" s="186"/>
      <c r="N102" s="186"/>
      <c r="O102" s="186"/>
      <c r="P102" s="186"/>
      <c r="Q102" s="186"/>
      <c r="R102" s="186"/>
      <c r="S102" s="186"/>
    </row>
    <row r="103" spans="1:19" s="291" customFormat="1" ht="12.75">
      <c r="A103" s="186" t="s">
        <v>194</v>
      </c>
      <c r="B103" s="187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7"/>
      <c r="S103" s="186"/>
    </row>
    <row r="104" spans="1:19" s="291" customFormat="1" ht="12.75">
      <c r="A104" s="186" t="s">
        <v>195</v>
      </c>
      <c r="B104" s="187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7"/>
      <c r="S104" s="186"/>
    </row>
    <row r="105" spans="1:19" s="291" customFormat="1" ht="12.75">
      <c r="A105" s="186" t="s">
        <v>196</v>
      </c>
      <c r="B105" s="187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7"/>
      <c r="S105" s="186"/>
    </row>
    <row r="106" spans="1:19" s="291" customFormat="1" ht="12.75">
      <c r="A106" s="186" t="s">
        <v>197</v>
      </c>
      <c r="B106" s="187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7"/>
      <c r="S106" s="186"/>
    </row>
    <row r="107" spans="1:19" s="290" customFormat="1" ht="12.75">
      <c r="A107" s="186" t="s">
        <v>198</v>
      </c>
      <c r="B107" s="187"/>
      <c r="C107" s="188"/>
      <c r="D107" s="188"/>
      <c r="E107" s="188"/>
      <c r="F107" s="188"/>
      <c r="G107" s="188"/>
      <c r="H107" s="188"/>
      <c r="I107" s="188"/>
      <c r="J107" s="188"/>
      <c r="K107" s="188"/>
      <c r="L107" s="186"/>
      <c r="M107" s="186"/>
      <c r="N107" s="186"/>
      <c r="O107" s="186"/>
      <c r="P107" s="186"/>
      <c r="Q107" s="186"/>
      <c r="R107" s="186"/>
      <c r="S107" s="186"/>
    </row>
    <row r="108" spans="1:19" s="290" customFormat="1" ht="12.75">
      <c r="A108" s="186" t="s">
        <v>199</v>
      </c>
      <c r="B108" s="187"/>
      <c r="C108" s="188"/>
      <c r="D108" s="188"/>
      <c r="E108" s="188"/>
      <c r="F108" s="188"/>
      <c r="G108" s="188"/>
      <c r="H108" s="188"/>
      <c r="I108" s="188"/>
      <c r="J108" s="188"/>
      <c r="K108" s="188"/>
      <c r="L108" s="186"/>
      <c r="M108" s="186"/>
      <c r="N108" s="186"/>
      <c r="O108" s="186"/>
      <c r="P108" s="186"/>
      <c r="Q108" s="186"/>
      <c r="R108" s="186"/>
      <c r="S108" s="186"/>
    </row>
    <row r="109" spans="1:19" s="290" customFormat="1" ht="12.75">
      <c r="A109" s="186" t="s">
        <v>200</v>
      </c>
      <c r="B109" s="187"/>
      <c r="C109" s="188"/>
      <c r="D109" s="188"/>
      <c r="E109" s="188"/>
      <c r="F109" s="188"/>
      <c r="G109" s="188"/>
      <c r="H109" s="188"/>
      <c r="I109" s="188"/>
      <c r="J109" s="188"/>
      <c r="K109" s="188"/>
      <c r="L109" s="186"/>
      <c r="M109" s="186"/>
      <c r="N109" s="186"/>
      <c r="O109" s="186"/>
      <c r="P109" s="186"/>
      <c r="Q109" s="186"/>
      <c r="R109" s="186"/>
      <c r="S109" s="186"/>
    </row>
    <row r="110" spans="1:19" s="290" customFormat="1" ht="12.75">
      <c r="A110" s="186" t="s">
        <v>201</v>
      </c>
      <c r="B110" s="187"/>
      <c r="C110" s="188"/>
      <c r="D110" s="188"/>
      <c r="E110" s="188"/>
      <c r="F110" s="188"/>
      <c r="G110" s="188"/>
      <c r="H110" s="188"/>
      <c r="I110" s="188"/>
      <c r="J110" s="188"/>
      <c r="K110" s="188"/>
      <c r="L110" s="186"/>
      <c r="M110" s="186"/>
      <c r="N110" s="186"/>
      <c r="O110" s="186"/>
      <c r="P110" s="186"/>
      <c r="Q110" s="186"/>
      <c r="R110" s="186"/>
      <c r="S110" s="186"/>
    </row>
    <row r="111" spans="1:19" s="291" customFormat="1" ht="12.75">
      <c r="A111" s="189" t="s">
        <v>202</v>
      </c>
      <c r="B111" s="190"/>
      <c r="C111" s="191"/>
      <c r="D111" s="192"/>
      <c r="E111" s="192"/>
      <c r="F111" s="192"/>
      <c r="G111" s="192"/>
      <c r="H111" s="192"/>
      <c r="I111" s="192"/>
      <c r="J111" s="192"/>
      <c r="K111" s="193"/>
      <c r="L111" s="194"/>
      <c r="M111" s="194"/>
      <c r="N111" s="194"/>
      <c r="O111" s="194"/>
      <c r="P111" s="186"/>
      <c r="Q111" s="186"/>
      <c r="R111" s="186"/>
      <c r="S111" s="186"/>
    </row>
    <row r="112" spans="1:19" s="291" customFormat="1" ht="12.75">
      <c r="A112" s="189" t="s">
        <v>203</v>
      </c>
      <c r="B112" s="190"/>
      <c r="C112" s="191"/>
      <c r="D112" s="192"/>
      <c r="E112" s="192"/>
      <c r="F112" s="192"/>
      <c r="G112" s="192"/>
      <c r="H112" s="192"/>
      <c r="I112" s="192"/>
      <c r="J112" s="192"/>
      <c r="K112" s="193"/>
      <c r="L112" s="194"/>
      <c r="M112" s="194"/>
      <c r="N112" s="194"/>
      <c r="O112" s="194"/>
      <c r="P112" s="186"/>
      <c r="Q112" s="186"/>
      <c r="R112" s="186"/>
      <c r="S112" s="186"/>
    </row>
    <row r="113" spans="1:19" s="290" customFormat="1" ht="12.75">
      <c r="A113" s="180" t="s">
        <v>204</v>
      </c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183"/>
      <c r="M113" s="183"/>
      <c r="N113" s="183"/>
      <c r="O113" s="183"/>
      <c r="P113" s="183"/>
      <c r="Q113" s="183"/>
      <c r="R113" s="183"/>
      <c r="S113" s="293"/>
    </row>
    <row r="114" spans="1:19" s="291" customFormat="1" ht="12.75">
      <c r="A114" s="195" t="s">
        <v>78</v>
      </c>
      <c r="B114" s="196"/>
      <c r="C114" s="197"/>
      <c r="D114" s="197"/>
      <c r="E114" s="197"/>
      <c r="F114" s="197"/>
      <c r="G114" s="197"/>
      <c r="H114" s="197"/>
      <c r="I114" s="197"/>
      <c r="J114" s="197"/>
      <c r="K114" s="198"/>
      <c r="L114" s="198"/>
      <c r="M114" s="198"/>
      <c r="N114" s="199"/>
      <c r="O114" s="200"/>
      <c r="P114" s="196"/>
      <c r="Q114" s="196"/>
      <c r="R114" s="196"/>
      <c r="S114" s="196"/>
    </row>
    <row r="115" spans="1:19" s="290" customFormat="1" ht="12.75">
      <c r="A115" s="180" t="s">
        <v>77</v>
      </c>
      <c r="B115" s="181"/>
      <c r="C115" s="182"/>
      <c r="D115" s="182"/>
      <c r="E115" s="182"/>
      <c r="F115" s="182"/>
      <c r="G115" s="182"/>
      <c r="H115" s="182"/>
      <c r="I115" s="182"/>
      <c r="J115" s="182"/>
      <c r="K115" s="182"/>
      <c r="L115" s="183"/>
      <c r="M115" s="183"/>
      <c r="N115" s="183"/>
      <c r="O115" s="183"/>
      <c r="P115" s="183"/>
      <c r="Q115" s="183"/>
      <c r="R115" s="183"/>
      <c r="S115" s="293"/>
    </row>
  </sheetData>
  <sheetProtection/>
  <mergeCells count="35">
    <mergeCell ref="A1:S1"/>
    <mergeCell ref="R2:R4"/>
    <mergeCell ref="S2:S4"/>
    <mergeCell ref="K3:L3"/>
    <mergeCell ref="N3:O3"/>
    <mergeCell ref="A2:A4"/>
    <mergeCell ref="B2:B4"/>
    <mergeCell ref="D2:D4"/>
    <mergeCell ref="J3:J4"/>
    <mergeCell ref="M3:M4"/>
    <mergeCell ref="K2:P2"/>
    <mergeCell ref="Q2:Q4"/>
    <mergeCell ref="A73:S73"/>
    <mergeCell ref="A68:S68"/>
    <mergeCell ref="G3:G4"/>
    <mergeCell ref="X2:Z4"/>
    <mergeCell ref="AA2:AB4"/>
    <mergeCell ref="A75:S75"/>
    <mergeCell ref="E2:J2"/>
    <mergeCell ref="A49:S49"/>
    <mergeCell ref="A45:S45"/>
    <mergeCell ref="V52:W52"/>
    <mergeCell ref="V53:W53"/>
    <mergeCell ref="A22:S22"/>
    <mergeCell ref="C2:C4"/>
    <mergeCell ref="T2:U4"/>
    <mergeCell ref="V2:W4"/>
    <mergeCell ref="A81:S81"/>
    <mergeCell ref="A76:M76"/>
    <mergeCell ref="A77:M77"/>
    <mergeCell ref="A78:M78"/>
    <mergeCell ref="P3:P4"/>
    <mergeCell ref="E3:F3"/>
    <mergeCell ref="H3:I3"/>
    <mergeCell ref="A74:S74"/>
  </mergeCells>
  <hyperlinks>
    <hyperlink ref="B7" r:id="rId1" display="Kvantitatív módszerek"/>
    <hyperlink ref="B8" r:id="rId2" display="Üzleti közgazdaságtan*"/>
    <hyperlink ref="B9" r:id="rId3" display="Vezetéselmélet és -módszertan (Menedzsment-történet)"/>
    <hyperlink ref="B11" r:id="rId4" display="Stratégiai menedzsment"/>
    <hyperlink ref="B12" r:id="rId5" display="Szervezeti magatartás és vezetés"/>
    <hyperlink ref="B13" r:id="rId6" display="Menedzsment kontroll rendszerek"/>
    <hyperlink ref="B14" r:id="rId7" display="Információs erőforrás menedzsment"/>
    <hyperlink ref="B15" r:id="rId8" display="Marketing menedzsment"/>
    <hyperlink ref="B16" r:id="rId9" display="Szervezetelméletek"/>
    <hyperlink ref="B17" r:id="rId10" display="Stratégiai emberierőforrás menedzsment *"/>
    <hyperlink ref="B18" r:id="rId11" display="Számviteli beszámolók"/>
    <hyperlink ref="B19" r:id="rId12" display="Haladó vállalati pénzügy"/>
    <hyperlink ref="B20" r:id="rId13" display="Változásvezetés"/>
    <hyperlink ref="B21" r:id="rId14" display="Döntéselmélet"/>
    <hyperlink ref="B25" r:id="rId15" display="Szervezetfejlesztés"/>
    <hyperlink ref="B26" r:id="rId16" display="Szervezeti kultúra kutatása és fejlesztése"/>
    <hyperlink ref="B27" r:id="rId17" display="Alternatív megközelítések az Emberierőforrás-menedzsmentben"/>
    <hyperlink ref="B28" r:id="rId18" display="Tanuló szervezet gyakorlata  "/>
    <hyperlink ref="B29" r:id="rId19" display="Emberierőforrás menedzsment gyakorlati projek *"/>
    <hyperlink ref="B30" r:id="rId20" display="OD és HR tanácsadói készségek fejlesztése"/>
    <hyperlink ref="B32" r:id="rId21" display="Stratégiai és szervezeti  modellek"/>
    <hyperlink ref="B33" r:id="rId22" display="Folyamatmenedzsment és információtechnológia"/>
    <hyperlink ref="B34" r:id="rId23" display="Szervezeti és informatikai projektek vezetése"/>
    <hyperlink ref="B35" r:id="rId24" display="Szervezetközi hálózatok és vállalatcsoportok irányítása"/>
    <hyperlink ref="B36" r:id="rId25" display="Teljesítménymérés és –értékelés (Teljesítménymenedzsment)"/>
    <hyperlink ref="B37" r:id="rId26" display="Gyakorlati projekt*"/>
    <hyperlink ref="B39" r:id="rId27" display="Haladó vezetői számvitel"/>
    <hyperlink ref="B41" r:id="rId28" display="Üzletiintelligencia-rendszerek"/>
    <hyperlink ref="B42" r:id="rId29" display="Controlling nem üzleti szervezetekben"/>
    <hyperlink ref="B43" r:id="rId30" display="Gyakorlati projekt*"/>
    <hyperlink ref="B44" r:id="rId31" display="Szervezeti és informatikai projektek vezetése"/>
    <hyperlink ref="B57" r:id="rId32" display="Multinacionális vállalatok stratégiája és szervezete"/>
    <hyperlink ref="B55" r:id="rId33" display="Üzleti etika, felelős vállalat"/>
    <hyperlink ref="B54" r:id="rId34" display="Értékteremtő folyamatok menedzsmentje"/>
    <hyperlink ref="B59" r:id="rId35" display="Stratégiai vállalkozás és innováció vezetése"/>
    <hyperlink ref="B58" r:id="rId36" display="Vállalati döntési játék"/>
    <hyperlink ref="B61" r:id="rId37" display="Információmenedzsment a közszektorban"/>
    <hyperlink ref="B60" r:id="rId38" display="Stratégiaalkotás, szervezettervezés és folyamatszervezés a közszektorban"/>
    <hyperlink ref="B63" r:id="rId39" display="Controlling és teljesítménymenedzsment nem üzleti szervezetekben"/>
    <hyperlink ref="B62" r:id="rId40" display="Emberierőforrás-menedzsment a közszolgálatban"/>
    <hyperlink ref="B65" r:id="rId41" display="Női vezetők-szerepmodellek"/>
    <hyperlink ref="B64" r:id="rId42" display="Egyén a szervezetben"/>
    <hyperlink ref="B53" r:id="rId43" display="Tanuló szervezet tréning"/>
    <hyperlink ref="B52" r:id="rId44" display="Szervezetfejlesztés tréning"/>
    <hyperlink ref="B51" r:id="rId45" display="Strategic International Management"/>
    <hyperlink ref="B48" r:id="rId46" display="Szakszeminárim II."/>
    <hyperlink ref="B47" r:id="rId47" display="Szakszeminárium I."/>
    <hyperlink ref="B56" r:id="rId48" display="Társasági jog*"/>
    <hyperlink ref="B40" r:id="rId49" display="Teljesítménymérés és –értékelés (Teljesítménymenedzsment)"/>
    <hyperlink ref="B66" r:id="rId50" display="Management Multinationaler Unternehmen***"/>
    <hyperlink ref="B67" r:id="rId51" display="Szemelvények a stratégiai menedzsment irodalmából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9" r:id="rId52"/>
  <rowBreaks count="2" manualBreakCount="2">
    <brk id="37" max="19" man="1"/>
    <brk id="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2012-07-11T13:37:04Z</cp:lastPrinted>
  <dcterms:created xsi:type="dcterms:W3CDTF">2005-04-29T12:05:18Z</dcterms:created>
  <dcterms:modified xsi:type="dcterms:W3CDTF">2012-07-11T13:39:26Z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